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480" windowHeight="9735"/>
  </bookViews>
  <sheets>
    <sheet name="ТРУБЫ" sheetId="1" r:id="rId1"/>
    <sheet name="КРУГ, ЛИСТ" sheetId="3" r:id="rId2"/>
    <sheet name="ДЕТАЛИ" sheetId="4" r:id="rId3"/>
    <sheet name="ОПОРЫ" sheetId="5" r:id="rId4"/>
  </sheets>
  <calcPr calcId="125725" iterateDelta="1E-4"/>
</workbook>
</file>

<file path=xl/calcChain.xml><?xml version="1.0" encoding="utf-8"?>
<calcChain xmlns="http://schemas.openxmlformats.org/spreadsheetml/2006/main">
  <c r="C22" i="5"/>
  <c r="G21"/>
  <c r="F22"/>
  <c r="D22"/>
  <c r="G20"/>
  <c r="E20"/>
  <c r="G19"/>
  <c r="E19"/>
  <c r="G18"/>
  <c r="E18"/>
  <c r="G17"/>
  <c r="E17"/>
  <c r="G16"/>
  <c r="E16"/>
  <c r="G15"/>
  <c r="E15"/>
  <c r="G14"/>
  <c r="E14"/>
  <c r="G13"/>
  <c r="E13"/>
  <c r="G12"/>
  <c r="E12"/>
  <c r="G11"/>
  <c r="E11"/>
  <c r="G10"/>
  <c r="E10"/>
  <c r="G9"/>
  <c r="E9"/>
  <c r="G8"/>
  <c r="E8"/>
  <c r="G7"/>
  <c r="E7"/>
  <c r="G6"/>
  <c r="E6"/>
  <c r="G5"/>
  <c r="E5"/>
  <c r="G4"/>
  <c r="E4"/>
  <c r="G3"/>
  <c r="G22" s="1"/>
  <c r="E3"/>
  <c r="E22" s="1"/>
</calcChain>
</file>

<file path=xl/sharedStrings.xml><?xml version="1.0" encoding="utf-8"?>
<sst xmlns="http://schemas.openxmlformats.org/spreadsheetml/2006/main" count="564" uniqueCount="269">
  <si>
    <t>273х13</t>
  </si>
  <si>
    <t>219х13</t>
  </si>
  <si>
    <t>159х8</t>
  </si>
  <si>
    <t>57х3</t>
  </si>
  <si>
    <t>133х6</t>
  </si>
  <si>
    <t>108х4</t>
  </si>
  <si>
    <t>108х5</t>
  </si>
  <si>
    <t>159х5</t>
  </si>
  <si>
    <t>140х5</t>
  </si>
  <si>
    <t>38х3</t>
  </si>
  <si>
    <t>57х4</t>
  </si>
  <si>
    <t>273х7</t>
  </si>
  <si>
    <t>76х4</t>
  </si>
  <si>
    <t>12х18н10т</t>
  </si>
  <si>
    <t>ГОСТ 9941</t>
  </si>
  <si>
    <t xml:space="preserve">28х4 </t>
  </si>
  <si>
    <t>15ГС</t>
  </si>
  <si>
    <t>ТУ 14-3р-55-2001</t>
  </si>
  <si>
    <t>25х2</t>
  </si>
  <si>
    <t>32х3</t>
  </si>
  <si>
    <t>20х3</t>
  </si>
  <si>
    <t>28х3</t>
  </si>
  <si>
    <t>09г2с</t>
  </si>
  <si>
    <t>32х4</t>
  </si>
  <si>
    <t>18х2</t>
  </si>
  <si>
    <t>25х3</t>
  </si>
  <si>
    <t>16х3,5</t>
  </si>
  <si>
    <t>ст20</t>
  </si>
  <si>
    <t>60х3,5</t>
  </si>
  <si>
    <t>76х3,5</t>
  </si>
  <si>
    <t>89х8</t>
  </si>
  <si>
    <t>40х3,5</t>
  </si>
  <si>
    <t>45х4</t>
  </si>
  <si>
    <t>60х4</t>
  </si>
  <si>
    <t>57х6</t>
  </si>
  <si>
    <t>38х4</t>
  </si>
  <si>
    <t xml:space="preserve">Ду50 09 ОСТ </t>
  </si>
  <si>
    <t>12х1мф</t>
  </si>
  <si>
    <t xml:space="preserve">Ду 20 </t>
  </si>
  <si>
    <t>СТО 79814898</t>
  </si>
  <si>
    <t>08х18н10т</t>
  </si>
  <si>
    <t xml:space="preserve">45-32х2,5 Pn25 </t>
  </si>
  <si>
    <t xml:space="preserve">90-32х2,5 Pn25 </t>
  </si>
  <si>
    <t xml:space="preserve">45-38х3 Pn25 </t>
  </si>
  <si>
    <t>ОСТ 34.10.750</t>
  </si>
  <si>
    <t xml:space="preserve">90-18х2-100х100 </t>
  </si>
  <si>
    <t>штамповка</t>
  </si>
  <si>
    <t>переход</t>
  </si>
  <si>
    <t>Донышко</t>
  </si>
  <si>
    <t>Колено</t>
  </si>
  <si>
    <t>Отвод</t>
  </si>
  <si>
    <t>труба</t>
  </si>
  <si>
    <t>127х28</t>
  </si>
  <si>
    <t xml:space="preserve">57х6-32х4 </t>
  </si>
  <si>
    <t>Кол-во</t>
  </si>
  <si>
    <t>127х14</t>
  </si>
  <si>
    <t>Сталь</t>
  </si>
  <si>
    <t>119х4</t>
  </si>
  <si>
    <t>325х14</t>
  </si>
  <si>
    <t>219х10</t>
  </si>
  <si>
    <t>159х10(11)</t>
  </si>
  <si>
    <t>133х10</t>
  </si>
  <si>
    <t>83х6</t>
  </si>
  <si>
    <t>102х6</t>
  </si>
  <si>
    <t>108х9</t>
  </si>
  <si>
    <t>273х12(шов)273х8 -длина 980мм</t>
  </si>
  <si>
    <t>273х10</t>
  </si>
  <si>
    <t>273х14</t>
  </si>
  <si>
    <t>133х12</t>
  </si>
  <si>
    <t>89х7</t>
  </si>
  <si>
    <t>168х25</t>
  </si>
  <si>
    <t>219х8</t>
  </si>
  <si>
    <t>57х3,5</t>
  </si>
  <si>
    <t>114х10</t>
  </si>
  <si>
    <t>круг</t>
  </si>
  <si>
    <t>127х9</t>
  </si>
  <si>
    <t>426х12</t>
  </si>
  <si>
    <t>426х20</t>
  </si>
  <si>
    <t>219х10 (шов)</t>
  </si>
  <si>
    <t>отвод</t>
  </si>
  <si>
    <t>273х12</t>
  </si>
  <si>
    <t>89х6</t>
  </si>
  <si>
    <t>426х15</t>
  </si>
  <si>
    <t>325х6</t>
  </si>
  <si>
    <t>325х9 (шов)</t>
  </si>
  <si>
    <t>Лист</t>
  </si>
  <si>
    <t>133х13</t>
  </si>
  <si>
    <t>126х6</t>
  </si>
  <si>
    <t>219х14</t>
  </si>
  <si>
    <t>133х16</t>
  </si>
  <si>
    <t>89х15</t>
  </si>
  <si>
    <t>219х7</t>
  </si>
  <si>
    <t>168х26</t>
  </si>
  <si>
    <t>159х10</t>
  </si>
  <si>
    <t>219х6</t>
  </si>
  <si>
    <t>ГОСТ 17375</t>
  </si>
  <si>
    <t>ОСТ 34.10.699</t>
  </si>
  <si>
    <t>159х6</t>
  </si>
  <si>
    <t>89х3,5</t>
  </si>
  <si>
    <t>80х50</t>
  </si>
  <si>
    <t>219х8-159</t>
  </si>
  <si>
    <t>180 гр. 60х6 R115</t>
  </si>
  <si>
    <t>2х1110х1250</t>
  </si>
  <si>
    <t>4х190х1110</t>
  </si>
  <si>
    <t>5х260х140</t>
  </si>
  <si>
    <t>Фланец</t>
  </si>
  <si>
    <t>1-200-16</t>
  </si>
  <si>
    <t>ГОСТ 12820</t>
  </si>
  <si>
    <t>Норматив</t>
  </si>
  <si>
    <t>90гр. 14х2</t>
  </si>
  <si>
    <t>90гр. 18х2,5</t>
  </si>
  <si>
    <t>45гр. 18х2,5</t>
  </si>
  <si>
    <t>10х17н13м2т</t>
  </si>
  <si>
    <t>ОГ</t>
  </si>
  <si>
    <t>90гр. 25х4 R63 100х100</t>
  </si>
  <si>
    <t>90гр. 38х2 100х100</t>
  </si>
  <si>
    <t>Наименование</t>
  </si>
  <si>
    <t>№ п/п</t>
  </si>
  <si>
    <t>НАИМЕНОВАНИЕ</t>
  </si>
  <si>
    <t>Цена за ед. с НДС</t>
  </si>
  <si>
    <t>Стоимость с НДС</t>
  </si>
  <si>
    <t>Продали</t>
  </si>
  <si>
    <t>Остатки</t>
  </si>
  <si>
    <t>Опора хомутовая бескорпусная 57-ХБ-А-09Г2С</t>
  </si>
  <si>
    <t>Опора подвижная хомутовая ОПХ2-150.108-09Г2С</t>
  </si>
  <si>
    <t>Опора ОПХ2-150.159</t>
  </si>
  <si>
    <t>Опора хомутовая бескорпусная 32-ХБ-А-09Г2С</t>
  </si>
  <si>
    <t>Опора хомутовая бескорпусная 108-ХБ-А-09Г2С</t>
  </si>
  <si>
    <t>Опора хомутовая бескорпусная 219-ХБ-А-09Г2С</t>
  </si>
  <si>
    <t>Опора хомутовая бескорпусная 38-ХБ-А-09Г2С</t>
  </si>
  <si>
    <t>Опора хомутовая бескорпусная 89-ХБ-А-09Г2С</t>
  </si>
  <si>
    <t>Опора хомутовая бескорпусная 25-ХБ-А-09Г2С</t>
  </si>
  <si>
    <t>Опора хомутовая бескорпусная 159-ХБ-А-09Г2С</t>
  </si>
  <si>
    <t>Опора корпусная приварная 57-КП-А21-09Г2С</t>
  </si>
  <si>
    <t>Опора корпусная приварная 108-КП-АС21-09Г2С</t>
  </si>
  <si>
    <t>Опора корпусная хомутовая 108-КХ-А21-09Г2С</t>
  </si>
  <si>
    <t>Опора корпусная хомутовая 89-КХ-А21-09Г2С</t>
  </si>
  <si>
    <t>Опора корпусная хомутовая 219-КХ-А21-09Г2С</t>
  </si>
  <si>
    <t>Опора корпусная хомутовая 57-КХ-А21-09Г2С</t>
  </si>
  <si>
    <t>Опора корпусная хомутовая 273-КХ-А21-09Г2С</t>
  </si>
  <si>
    <t>Опора ТО-108-А2</t>
  </si>
  <si>
    <t>ИТОГО:</t>
  </si>
  <si>
    <t>№п/п</t>
  </si>
  <si>
    <t>Осталось</t>
  </si>
  <si>
    <t>Отрезал</t>
  </si>
  <si>
    <t>ст.20</t>
  </si>
  <si>
    <t>83х4</t>
  </si>
  <si>
    <t>18х2,5</t>
  </si>
  <si>
    <t>273х6</t>
  </si>
  <si>
    <t>76х5</t>
  </si>
  <si>
    <t>16х2</t>
  </si>
  <si>
    <t>25х2,5</t>
  </si>
  <si>
    <t>Лист латунный</t>
  </si>
  <si>
    <t>1,5х38см</t>
  </si>
  <si>
    <t>Опоры ТС-623-07</t>
  </si>
  <si>
    <t>труба нерж</t>
  </si>
  <si>
    <t>труба н/ж</t>
  </si>
  <si>
    <t>тройники</t>
  </si>
  <si>
    <t xml:space="preserve">                         12х1мф</t>
  </si>
  <si>
    <t>ду 10 04 т/о</t>
  </si>
  <si>
    <t>Ст20</t>
  </si>
  <si>
    <t xml:space="preserve"> 57х4 90гр.</t>
  </si>
  <si>
    <t>Rг=300 150х150</t>
  </si>
  <si>
    <t>Полоса</t>
  </si>
  <si>
    <t>1шт. 4350мм.</t>
  </si>
  <si>
    <t>219х12</t>
  </si>
  <si>
    <t>108х6 шов</t>
  </si>
  <si>
    <t>108х8</t>
  </si>
  <si>
    <t>325х20</t>
  </si>
  <si>
    <t xml:space="preserve">       2шт. 700</t>
  </si>
  <si>
    <t>Коментарии</t>
  </si>
  <si>
    <t>219х13 шов</t>
  </si>
  <si>
    <t>по чертежу</t>
  </si>
  <si>
    <t>15 гс</t>
  </si>
  <si>
    <t>15гс</t>
  </si>
  <si>
    <t>ОСТ 24.125.21-89</t>
  </si>
  <si>
    <t>45-32х2-100х100-4,0</t>
  </si>
  <si>
    <t>ГОСТ 17378</t>
  </si>
  <si>
    <t xml:space="preserve">      3шт.3000</t>
  </si>
  <si>
    <t>ТУ 14-3Р-55</t>
  </si>
  <si>
    <t>ГОСТ8732-78</t>
  </si>
  <si>
    <t>108х4 нерж.</t>
  </si>
  <si>
    <t>960;910;860;850;820;700;540;530;2шт-490;3шт.-650;2шт.-660;620;2шт.-550</t>
  </si>
  <si>
    <t>3190;3240;3380;3640;3290</t>
  </si>
  <si>
    <t>1870;2300;1140</t>
  </si>
  <si>
    <t>3шт.-1800</t>
  </si>
  <si>
    <t>3000;2760</t>
  </si>
  <si>
    <t>710;1040;2640;3080</t>
  </si>
  <si>
    <t>145;165;6790</t>
  </si>
  <si>
    <t>115;135;270;300;2шт.-360;2шт.-430;2шт.-500;560;590;630;900;1135;4шт.-6000</t>
  </si>
  <si>
    <t>ОСТ34.10.699-97</t>
  </si>
  <si>
    <t>45гр. 219х8</t>
  </si>
  <si>
    <t xml:space="preserve">860;990;1260;680;580;8940; </t>
  </si>
  <si>
    <t>920;1000</t>
  </si>
  <si>
    <t>4800;5490</t>
  </si>
  <si>
    <t>1550;1740</t>
  </si>
  <si>
    <t>450;1021</t>
  </si>
  <si>
    <t>770;3460</t>
  </si>
  <si>
    <t>2060;2170</t>
  </si>
  <si>
    <t>1330;2820</t>
  </si>
  <si>
    <t>1600;2шт.-2850</t>
  </si>
  <si>
    <t>1051;1078;1128;1176</t>
  </si>
  <si>
    <t>900;930</t>
  </si>
  <si>
    <t>170;380;1290</t>
  </si>
  <si>
    <t>4320;4550</t>
  </si>
  <si>
    <t>1160;1620;1990</t>
  </si>
  <si>
    <t>100;175;225;240;385;1180</t>
  </si>
  <si>
    <t>410;1800;1860;2000</t>
  </si>
  <si>
    <t>57х7</t>
  </si>
  <si>
    <t>3760;3770</t>
  </si>
  <si>
    <t>ТУ 14-3р-55</t>
  </si>
  <si>
    <t>640;3040</t>
  </si>
  <si>
    <t>28х6</t>
  </si>
  <si>
    <t>1050;1120;1200;1350;1370;1460;1530</t>
  </si>
  <si>
    <t>133х14</t>
  </si>
  <si>
    <t>2930;1650</t>
  </si>
  <si>
    <t>ГОСТ 8732</t>
  </si>
  <si>
    <t>140х20</t>
  </si>
  <si>
    <t>2шт.-3м.</t>
  </si>
  <si>
    <t>ГОСТ8732</t>
  </si>
  <si>
    <t>1060;1360;1780;1850</t>
  </si>
  <si>
    <t>730;1170;1260;1280;1300;1430;1450;1480;1490;2шт.-1440;16шт.-1500;1510;4шт.-1550;1560;1680</t>
  </si>
  <si>
    <t xml:space="preserve">     4шт.-740;130</t>
  </si>
  <si>
    <t xml:space="preserve">   5шт.-1920;980</t>
  </si>
  <si>
    <t>57х9</t>
  </si>
  <si>
    <t>133х18</t>
  </si>
  <si>
    <t>1100;1170</t>
  </si>
  <si>
    <t>219х36</t>
  </si>
  <si>
    <t>114х5</t>
  </si>
  <si>
    <t>2шт.-4000</t>
  </si>
  <si>
    <t>16х4</t>
  </si>
  <si>
    <t>600;1970;3130</t>
  </si>
  <si>
    <t>1580;3000;3040</t>
  </si>
  <si>
    <t>290;2480</t>
  </si>
  <si>
    <t>325х8</t>
  </si>
  <si>
    <t>ГОСТ 10705-80</t>
  </si>
  <si>
    <t>60х6</t>
  </si>
  <si>
    <t>410;470</t>
  </si>
  <si>
    <t>4710;4850</t>
  </si>
  <si>
    <t>100;1404240;250;270;290;2200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</si>
  <si>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</si>
  <si>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1350;5150</t>
  </si>
  <si>
    <t>1510;2670</t>
  </si>
  <si>
    <t>28х5</t>
  </si>
  <si>
    <t>32х6</t>
  </si>
  <si>
    <t>1970;2400;5190</t>
  </si>
  <si>
    <t>1770;4550</t>
  </si>
  <si>
    <t>38х5</t>
  </si>
  <si>
    <t>89х4</t>
  </si>
  <si>
    <t>108х6</t>
  </si>
  <si>
    <t>2шт.-2980;2шт.-2990</t>
  </si>
  <si>
    <t>970;980;1800;2080</t>
  </si>
  <si>
    <t>32х5</t>
  </si>
  <si>
    <t>1650;2шт.-2920</t>
  </si>
  <si>
    <t>1330;3100;3340;4980</t>
  </si>
  <si>
    <t>7шт по 1м</t>
  </si>
  <si>
    <t>200;1250</t>
  </si>
  <si>
    <t>780;1800;2080</t>
  </si>
  <si>
    <t>159х7</t>
  </si>
  <si>
    <t>83х5</t>
  </si>
  <si>
    <t>810;950;1050</t>
  </si>
  <si>
    <t>90гр.114х6</t>
  </si>
  <si>
    <t>90гр.108х6</t>
  </si>
  <si>
    <t>Воронка</t>
  </si>
  <si>
    <t>ГОСТ19281</t>
  </si>
  <si>
    <t>Ответвление</t>
  </si>
  <si>
    <t>Заготовка под тройник (из 65 листа)</t>
  </si>
  <si>
    <t>Пластина из 100 круга</t>
  </si>
  <si>
    <r>
      <t xml:space="preserve">Склад : ул. 1905года, 35, корпус "ППРЗ";  
Офис: г. Пермь, ул. Крупской, 34, оф.501
 </t>
    </r>
    <r>
      <rPr>
        <i/>
        <sz val="11"/>
        <color indexed="8"/>
        <rFont val="Calibri"/>
        <family val="2"/>
        <charset val="204"/>
      </rPr>
      <t>Телефон: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indexed="8"/>
        <rFont val="Calibri"/>
        <family val="2"/>
        <charset val="204"/>
      </rPr>
      <t>(342) 254 04 90</t>
    </r>
    <r>
      <rPr>
        <sz val="11"/>
        <color theme="1"/>
        <rFont val="Calibri"/>
        <family val="2"/>
        <charset val="204"/>
        <scheme val="minor"/>
      </rPr>
      <t xml:space="preserve"> 
</t>
    </r>
    <r>
      <rPr>
        <i/>
        <sz val="11"/>
        <color indexed="8"/>
        <rFont val="Calibri"/>
        <family val="2"/>
        <charset val="204"/>
      </rPr>
      <t>Электронная почта</t>
    </r>
    <r>
      <rPr>
        <sz val="11"/>
        <color theme="1"/>
        <rFont val="Calibri"/>
        <family val="2"/>
        <charset val="204"/>
        <scheme val="minor"/>
      </rPr>
      <t xml:space="preserve">: </t>
    </r>
    <r>
      <rPr>
        <sz val="11"/>
        <color indexed="40"/>
        <rFont val="Calibri"/>
        <family val="2"/>
        <charset val="204"/>
      </rPr>
      <t>rg159@inbox.ru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</si>
</sst>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40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" fillId="2" borderId="2" xfId="0" applyFont="1" applyFill="1" applyBorder="1"/>
    <xf numFmtId="0" fontId="0" fillId="4" borderId="0" xfId="0" applyFill="1"/>
    <xf numFmtId="0" fontId="0" fillId="0" borderId="0" xfId="0" applyFill="1"/>
    <xf numFmtId="0" fontId="3" fillId="3" borderId="1" xfId="0" applyFont="1" applyFill="1" applyBorder="1" applyAlignment="1">
      <alignment horizontal="center" wrapText="1"/>
    </xf>
    <xf numFmtId="164" fontId="3" fillId="3" borderId="1" xfId="0" applyNumberFormat="1" applyFont="1" applyFill="1" applyBorder="1"/>
    <xf numFmtId="0" fontId="3" fillId="3" borderId="1" xfId="0" applyFont="1" applyFill="1" applyBorder="1"/>
    <xf numFmtId="164" fontId="3" fillId="0" borderId="1" xfId="0" applyNumberFormat="1" applyFont="1" applyBorder="1"/>
    <xf numFmtId="0" fontId="0" fillId="5" borderId="0" xfId="0" applyFill="1"/>
    <xf numFmtId="0" fontId="0" fillId="4" borderId="1" xfId="0" applyFont="1" applyFill="1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right" wrapText="1"/>
    </xf>
    <xf numFmtId="0" fontId="4" fillId="0" borderId="0" xfId="0" applyFont="1"/>
    <xf numFmtId="0" fontId="0" fillId="0" borderId="1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NumberFormat="1" applyBorder="1" applyAlignment="1">
      <alignment horizontal="center" vertical="top" wrapText="1"/>
    </xf>
    <xf numFmtId="0" fontId="0" fillId="0" borderId="0" xfId="0" applyNumberForma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2</xdr:col>
      <xdr:colOff>1133475</xdr:colOff>
      <xdr:row>0</xdr:row>
      <xdr:rowOff>723900</xdr:rowOff>
    </xdr:to>
    <xdr:pic>
      <xdr:nvPicPr>
        <xdr:cNvPr id="1025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25050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2</xdr:col>
      <xdr:colOff>1028700</xdr:colOff>
      <xdr:row>0</xdr:row>
      <xdr:rowOff>666750</xdr:rowOff>
    </xdr:to>
    <xdr:pic>
      <xdr:nvPicPr>
        <xdr:cNvPr id="2049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6479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161925</xdr:rowOff>
    </xdr:from>
    <xdr:to>
      <xdr:col>2</xdr:col>
      <xdr:colOff>1066800</xdr:colOff>
      <xdr:row>0</xdr:row>
      <xdr:rowOff>857250</xdr:rowOff>
    </xdr:to>
    <xdr:pic>
      <xdr:nvPicPr>
        <xdr:cNvPr id="307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" y="161925"/>
          <a:ext cx="29051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85725</xdr:rowOff>
    </xdr:from>
    <xdr:to>
      <xdr:col>1</xdr:col>
      <xdr:colOff>3200400</xdr:colOff>
      <xdr:row>0</xdr:row>
      <xdr:rowOff>914400</xdr:rowOff>
    </xdr:to>
    <xdr:pic>
      <xdr:nvPicPr>
        <xdr:cNvPr id="4097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85725"/>
          <a:ext cx="34575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22"/>
  <sheetViews>
    <sheetView tabSelected="1" workbookViewId="0">
      <pane ySplit="2" topLeftCell="A3" activePane="bottomLeft" state="frozen"/>
      <selection pane="bottomLeft" activeCell="C8" sqref="C8"/>
    </sheetView>
  </sheetViews>
  <sheetFormatPr defaultRowHeight="15"/>
  <cols>
    <col min="1" max="1" width="8.42578125" customWidth="1"/>
    <col min="2" max="2" width="12.140625" customWidth="1"/>
    <col min="3" max="3" width="17.5703125" customWidth="1"/>
    <col min="4" max="4" width="18.42578125" customWidth="1"/>
    <col min="5" max="5" width="15" customWidth="1"/>
    <col min="6" max="6" width="15.7109375" customWidth="1"/>
  </cols>
  <sheetData>
    <row r="1" spans="1:256" ht="71.25" customHeight="1">
      <c r="A1" s="41"/>
      <c r="B1" s="41"/>
      <c r="C1" s="42"/>
      <c r="D1" s="39" t="s">
        <v>268</v>
      </c>
      <c r="E1" s="40"/>
      <c r="F1" s="40"/>
      <c r="G1" s="40"/>
      <c r="H1" s="40"/>
    </row>
    <row r="2" spans="1:256">
      <c r="A2" s="34" t="s">
        <v>117</v>
      </c>
      <c r="B2" s="37" t="s">
        <v>116</v>
      </c>
      <c r="C2" s="38"/>
      <c r="D2" s="35" t="s">
        <v>54</v>
      </c>
      <c r="E2" s="34" t="s">
        <v>56</v>
      </c>
      <c r="F2" s="34" t="s">
        <v>108</v>
      </c>
      <c r="G2" s="34" t="s">
        <v>121</v>
      </c>
      <c r="H2" s="34" t="s">
        <v>143</v>
      </c>
    </row>
    <row r="3" spans="1:256">
      <c r="A3" s="33">
        <v>1</v>
      </c>
      <c r="B3" s="24" t="s">
        <v>51</v>
      </c>
      <c r="C3" s="25" t="s">
        <v>150</v>
      </c>
      <c r="D3" s="24" t="s">
        <v>241</v>
      </c>
      <c r="E3" s="26"/>
      <c r="F3" s="26"/>
      <c r="G3" s="24"/>
      <c r="H3" s="24"/>
    </row>
    <row r="4" spans="1:256">
      <c r="A4" s="33">
        <v>2</v>
      </c>
      <c r="B4" s="24" t="s">
        <v>51</v>
      </c>
      <c r="C4" s="25" t="s">
        <v>26</v>
      </c>
      <c r="D4" s="24" t="s">
        <v>242</v>
      </c>
      <c r="E4" s="26"/>
      <c r="F4" s="26"/>
      <c r="G4" s="24"/>
      <c r="H4" s="24"/>
    </row>
    <row r="5" spans="1:256">
      <c r="A5" s="33">
        <v>3</v>
      </c>
      <c r="B5" s="24" t="s">
        <v>51</v>
      </c>
      <c r="C5" s="25" t="s">
        <v>230</v>
      </c>
      <c r="D5" s="24">
        <v>2570</v>
      </c>
      <c r="E5" s="26" t="s">
        <v>16</v>
      </c>
      <c r="F5" s="26" t="s">
        <v>210</v>
      </c>
      <c r="G5" s="24"/>
      <c r="H5" s="24"/>
    </row>
    <row r="6" spans="1:256">
      <c r="A6" s="33">
        <v>4</v>
      </c>
      <c r="B6" s="24" t="s">
        <v>51</v>
      </c>
      <c r="C6" s="25" t="s">
        <v>24</v>
      </c>
      <c r="D6" s="24" t="s">
        <v>246</v>
      </c>
      <c r="E6" s="26"/>
      <c r="F6" s="26"/>
      <c r="G6" s="24"/>
      <c r="H6" s="24"/>
      <c r="K6" s="30"/>
    </row>
    <row r="7" spans="1:256">
      <c r="A7" s="33">
        <v>5</v>
      </c>
      <c r="B7" s="24" t="s">
        <v>51</v>
      </c>
      <c r="C7" s="25" t="s">
        <v>24</v>
      </c>
      <c r="D7" s="24">
        <v>5300</v>
      </c>
      <c r="E7" s="26">
        <v>20</v>
      </c>
      <c r="F7" s="26" t="s">
        <v>216</v>
      </c>
      <c r="G7" s="24"/>
      <c r="H7" s="24"/>
      <c r="K7" s="30"/>
    </row>
    <row r="8" spans="1:256" s="16" customFormat="1">
      <c r="A8" s="33">
        <v>6</v>
      </c>
      <c r="B8" s="24" t="s">
        <v>156</v>
      </c>
      <c r="C8" s="25" t="s">
        <v>147</v>
      </c>
      <c r="D8" s="24">
        <v>1840</v>
      </c>
      <c r="E8" s="26"/>
      <c r="F8" s="26"/>
      <c r="G8" s="24"/>
      <c r="H8" s="24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</row>
    <row r="9" spans="1:256" ht="30">
      <c r="A9" s="33">
        <v>7</v>
      </c>
      <c r="B9" s="24" t="s">
        <v>51</v>
      </c>
      <c r="C9" s="25" t="s">
        <v>20</v>
      </c>
      <c r="D9" s="27" t="s">
        <v>183</v>
      </c>
      <c r="E9" s="6"/>
      <c r="F9" s="6"/>
      <c r="G9" s="1"/>
      <c r="H9" s="1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</row>
    <row r="10" spans="1:256">
      <c r="A10" s="33">
        <v>8</v>
      </c>
      <c r="B10" s="1" t="s">
        <v>51</v>
      </c>
      <c r="C10" s="25" t="s">
        <v>18</v>
      </c>
      <c r="D10" s="24" t="s">
        <v>184</v>
      </c>
      <c r="E10" s="6"/>
      <c r="F10" s="6"/>
      <c r="G10" s="1"/>
      <c r="H10" s="1"/>
    </row>
    <row r="11" spans="1:256">
      <c r="A11" s="33">
        <v>9</v>
      </c>
      <c r="B11" s="24" t="s">
        <v>51</v>
      </c>
      <c r="C11" s="25" t="s">
        <v>151</v>
      </c>
      <c r="D11" s="24">
        <v>5140</v>
      </c>
      <c r="E11" s="26"/>
      <c r="F11" s="26"/>
      <c r="G11" s="24"/>
      <c r="H11" s="24"/>
    </row>
    <row r="12" spans="1:256" ht="30">
      <c r="A12" s="33">
        <v>10</v>
      </c>
      <c r="B12" s="24" t="s">
        <v>51</v>
      </c>
      <c r="C12" s="25" t="s">
        <v>25</v>
      </c>
      <c r="D12" s="27" t="s">
        <v>254</v>
      </c>
      <c r="E12" s="26"/>
      <c r="F12" s="26"/>
      <c r="G12" s="24"/>
      <c r="H12" s="24"/>
    </row>
    <row r="13" spans="1:256">
      <c r="A13" s="33">
        <v>11</v>
      </c>
      <c r="B13" s="24" t="s">
        <v>156</v>
      </c>
      <c r="C13" s="25" t="s">
        <v>25</v>
      </c>
      <c r="D13" s="24">
        <v>2150</v>
      </c>
      <c r="E13" s="26"/>
      <c r="F13" s="26"/>
      <c r="G13" s="24"/>
      <c r="H13" s="24"/>
    </row>
    <row r="14" spans="1:256">
      <c r="A14" s="33">
        <v>12</v>
      </c>
      <c r="B14" s="1" t="s">
        <v>51</v>
      </c>
      <c r="C14" s="4" t="s">
        <v>21</v>
      </c>
      <c r="D14" s="1" t="s">
        <v>197</v>
      </c>
      <c r="E14" s="6"/>
      <c r="F14" s="6"/>
      <c r="G14" s="1"/>
      <c r="H14" s="1"/>
    </row>
    <row r="15" spans="1:256">
      <c r="A15" s="33">
        <v>13</v>
      </c>
      <c r="B15" s="1" t="s">
        <v>51</v>
      </c>
      <c r="C15" s="4" t="s">
        <v>15</v>
      </c>
      <c r="D15" s="1">
        <v>1620</v>
      </c>
      <c r="E15" s="6"/>
      <c r="F15" s="6"/>
      <c r="G15" s="1"/>
      <c r="H15" s="1"/>
    </row>
    <row r="16" spans="1:256">
      <c r="A16" s="33">
        <v>14</v>
      </c>
      <c r="B16" s="1" t="s">
        <v>51</v>
      </c>
      <c r="C16" s="4" t="s">
        <v>212</v>
      </c>
      <c r="D16" s="1">
        <v>3260</v>
      </c>
      <c r="E16" s="6">
        <v>20</v>
      </c>
      <c r="F16" s="6"/>
      <c r="G16" s="1"/>
      <c r="H16" s="1"/>
    </row>
    <row r="17" spans="1:10">
      <c r="A17" s="33">
        <v>15</v>
      </c>
      <c r="B17" s="1" t="s">
        <v>51</v>
      </c>
      <c r="C17" s="4" t="s">
        <v>243</v>
      </c>
      <c r="D17" s="36" t="s">
        <v>245</v>
      </c>
      <c r="E17" s="6" t="s">
        <v>16</v>
      </c>
      <c r="F17" s="6" t="s">
        <v>210</v>
      </c>
      <c r="G17" s="1"/>
      <c r="H17" s="1"/>
    </row>
    <row r="18" spans="1:10">
      <c r="A18" s="33">
        <v>16</v>
      </c>
      <c r="B18" s="1" t="s">
        <v>51</v>
      </c>
      <c r="C18" s="25" t="s">
        <v>244</v>
      </c>
      <c r="D18" s="27">
        <v>1590</v>
      </c>
      <c r="E18" s="6"/>
      <c r="F18" s="6"/>
      <c r="G18" s="1"/>
      <c r="H18" s="1"/>
    </row>
    <row r="19" spans="1:10">
      <c r="A19" s="33">
        <v>17</v>
      </c>
      <c r="B19" s="1" t="s">
        <v>155</v>
      </c>
      <c r="C19" s="25" t="s">
        <v>19</v>
      </c>
      <c r="D19" s="27">
        <v>1280</v>
      </c>
      <c r="E19" s="6" t="s">
        <v>13</v>
      </c>
      <c r="F19" s="6"/>
      <c r="G19" s="1"/>
      <c r="H19" s="1"/>
    </row>
    <row r="20" spans="1:10">
      <c r="A20" s="33">
        <v>18</v>
      </c>
      <c r="B20" s="1" t="s">
        <v>51</v>
      </c>
      <c r="C20" s="25" t="s">
        <v>23</v>
      </c>
      <c r="D20" s="24">
        <v>50</v>
      </c>
      <c r="E20" s="6" t="s">
        <v>22</v>
      </c>
      <c r="F20" s="6"/>
      <c r="G20" s="1"/>
      <c r="H20" s="1"/>
    </row>
    <row r="21" spans="1:10">
      <c r="A21" s="33">
        <v>19</v>
      </c>
      <c r="B21" s="1" t="s">
        <v>51</v>
      </c>
      <c r="C21" s="4" t="s">
        <v>9</v>
      </c>
      <c r="D21" s="1" t="s">
        <v>193</v>
      </c>
      <c r="E21" s="6" t="s">
        <v>13</v>
      </c>
      <c r="F21" s="6" t="s">
        <v>14</v>
      </c>
      <c r="G21" s="1"/>
      <c r="H21" s="1"/>
    </row>
    <row r="22" spans="1:10">
      <c r="A22" s="33">
        <v>20</v>
      </c>
      <c r="B22" s="24" t="s">
        <v>51</v>
      </c>
      <c r="C22" s="25" t="s">
        <v>9</v>
      </c>
      <c r="D22" s="24">
        <v>2690</v>
      </c>
      <c r="E22" s="26"/>
      <c r="F22" s="26"/>
      <c r="G22" s="24"/>
      <c r="H22" s="24"/>
      <c r="I22" s="17"/>
      <c r="J22" s="17" t="s">
        <v>240</v>
      </c>
    </row>
    <row r="23" spans="1:10">
      <c r="A23" s="33">
        <v>21</v>
      </c>
      <c r="B23" s="1" t="s">
        <v>51</v>
      </c>
      <c r="C23" s="4" t="s">
        <v>35</v>
      </c>
      <c r="D23" s="1" t="s">
        <v>194</v>
      </c>
      <c r="E23" s="6"/>
      <c r="F23" s="6"/>
      <c r="G23" s="1"/>
      <c r="H23" s="1"/>
    </row>
    <row r="24" spans="1:10">
      <c r="A24" s="33">
        <v>22</v>
      </c>
      <c r="B24" s="1" t="s">
        <v>51</v>
      </c>
      <c r="C24" s="4" t="s">
        <v>247</v>
      </c>
      <c r="D24" s="1" t="s">
        <v>251</v>
      </c>
      <c r="E24" s="6"/>
      <c r="F24" s="6"/>
      <c r="G24" s="1"/>
      <c r="H24" s="1"/>
    </row>
    <row r="25" spans="1:10" ht="15" customHeight="1">
      <c r="A25" s="33">
        <v>23</v>
      </c>
      <c r="B25" s="1" t="s">
        <v>51</v>
      </c>
      <c r="C25" s="4" t="s">
        <v>31</v>
      </c>
      <c r="D25" s="1" t="s">
        <v>195</v>
      </c>
      <c r="E25" s="6"/>
      <c r="F25" s="6"/>
      <c r="G25" s="1"/>
      <c r="H25" s="1"/>
    </row>
    <row r="26" spans="1:10">
      <c r="A26" s="33">
        <v>24</v>
      </c>
      <c r="B26" s="1" t="s">
        <v>51</v>
      </c>
      <c r="C26" s="4" t="s">
        <v>32</v>
      </c>
      <c r="D26" s="1" t="s">
        <v>178</v>
      </c>
      <c r="E26" s="6"/>
      <c r="F26" s="6"/>
      <c r="G26" s="1"/>
      <c r="H26" s="1"/>
    </row>
    <row r="27" spans="1:10">
      <c r="A27" s="33">
        <v>25</v>
      </c>
      <c r="B27" s="1" t="s">
        <v>51</v>
      </c>
      <c r="C27" s="4" t="s">
        <v>3</v>
      </c>
      <c r="D27" s="1" t="s">
        <v>196</v>
      </c>
      <c r="E27" s="6" t="s">
        <v>13</v>
      </c>
      <c r="F27" s="6" t="s">
        <v>14</v>
      </c>
      <c r="G27" s="1"/>
      <c r="H27" s="1"/>
    </row>
    <row r="28" spans="1:10">
      <c r="A28" s="33">
        <v>26</v>
      </c>
      <c r="B28" s="24" t="s">
        <v>51</v>
      </c>
      <c r="C28" s="25" t="s">
        <v>3</v>
      </c>
      <c r="D28" s="24" t="s">
        <v>256</v>
      </c>
      <c r="E28" s="26"/>
      <c r="F28" s="26"/>
      <c r="G28" s="24"/>
      <c r="H28" s="24"/>
    </row>
    <row r="29" spans="1:10">
      <c r="A29" s="33">
        <v>27</v>
      </c>
      <c r="B29" s="1" t="s">
        <v>51</v>
      </c>
      <c r="C29" s="4" t="s">
        <v>72</v>
      </c>
      <c r="D29" s="1" t="s">
        <v>260</v>
      </c>
      <c r="E29" s="6">
        <v>20</v>
      </c>
      <c r="F29" s="6"/>
      <c r="G29" s="1"/>
      <c r="H29" s="1"/>
    </row>
    <row r="30" spans="1:10">
      <c r="A30" s="33">
        <v>28</v>
      </c>
      <c r="B30" s="1" t="s">
        <v>51</v>
      </c>
      <c r="C30" s="4" t="s">
        <v>10</v>
      </c>
      <c r="D30" s="1">
        <v>750</v>
      </c>
      <c r="E30" s="6" t="s">
        <v>13</v>
      </c>
      <c r="F30" s="6" t="s">
        <v>14</v>
      </c>
      <c r="G30" s="1"/>
      <c r="H30" s="1"/>
    </row>
    <row r="31" spans="1:10">
      <c r="A31" s="33">
        <v>29</v>
      </c>
      <c r="B31" s="24" t="s">
        <v>51</v>
      </c>
      <c r="C31" s="25" t="s">
        <v>10</v>
      </c>
      <c r="D31" s="24" t="s">
        <v>199</v>
      </c>
      <c r="E31" s="26"/>
      <c r="F31" s="26"/>
      <c r="G31" s="24"/>
      <c r="H31" s="24"/>
    </row>
    <row r="32" spans="1:10">
      <c r="A32" s="33">
        <v>30</v>
      </c>
      <c r="B32" s="24" t="s">
        <v>51</v>
      </c>
      <c r="C32" s="25" t="s">
        <v>10</v>
      </c>
      <c r="D32" s="24">
        <v>1910</v>
      </c>
      <c r="E32" s="26">
        <v>20</v>
      </c>
      <c r="F32" s="26" t="s">
        <v>17</v>
      </c>
      <c r="G32" s="24"/>
      <c r="H32" s="24"/>
    </row>
    <row r="33" spans="1:13">
      <c r="A33" s="33">
        <v>31</v>
      </c>
      <c r="B33" s="1" t="s">
        <v>51</v>
      </c>
      <c r="C33" s="25" t="s">
        <v>34</v>
      </c>
      <c r="D33" s="24">
        <v>3070</v>
      </c>
      <c r="E33" s="6" t="s">
        <v>22</v>
      </c>
      <c r="F33" s="6"/>
      <c r="G33" s="1"/>
      <c r="H33" s="1"/>
    </row>
    <row r="34" spans="1:13">
      <c r="A34" s="33">
        <v>32</v>
      </c>
      <c r="B34" s="1" t="s">
        <v>51</v>
      </c>
      <c r="C34" s="4" t="s">
        <v>208</v>
      </c>
      <c r="D34" s="24" t="s">
        <v>209</v>
      </c>
      <c r="E34" s="6" t="s">
        <v>37</v>
      </c>
      <c r="F34" s="6" t="s">
        <v>210</v>
      </c>
      <c r="G34" s="1"/>
      <c r="H34" s="1"/>
    </row>
    <row r="35" spans="1:13">
      <c r="A35" s="33">
        <v>33</v>
      </c>
      <c r="B35" s="1" t="s">
        <v>51</v>
      </c>
      <c r="C35" s="4" t="s">
        <v>224</v>
      </c>
      <c r="D35" s="24" t="s">
        <v>231</v>
      </c>
      <c r="E35" s="6" t="s">
        <v>16</v>
      </c>
      <c r="F35" s="6" t="s">
        <v>210</v>
      </c>
      <c r="G35" s="1"/>
      <c r="H35" s="1"/>
    </row>
    <row r="36" spans="1:13">
      <c r="A36" s="33">
        <v>34</v>
      </c>
      <c r="B36" s="1" t="s">
        <v>51</v>
      </c>
      <c r="C36" s="4" t="s">
        <v>28</v>
      </c>
      <c r="D36" s="1">
        <v>1000</v>
      </c>
      <c r="E36" s="6"/>
      <c r="F36" s="6"/>
      <c r="G36" s="1"/>
      <c r="H36" s="1"/>
    </row>
    <row r="37" spans="1:13">
      <c r="A37" s="33">
        <v>35</v>
      </c>
      <c r="B37" s="1" t="s">
        <v>51</v>
      </c>
      <c r="C37" s="4" t="s">
        <v>33</v>
      </c>
      <c r="D37" s="1">
        <v>3.48</v>
      </c>
      <c r="E37" s="6"/>
      <c r="F37" s="6"/>
      <c r="G37" s="1"/>
      <c r="H37" s="1"/>
    </row>
    <row r="38" spans="1:13">
      <c r="A38" s="33">
        <v>36</v>
      </c>
      <c r="B38" s="1" t="s">
        <v>51</v>
      </c>
      <c r="C38" s="4" t="s">
        <v>236</v>
      </c>
      <c r="D38" s="1">
        <v>1420</v>
      </c>
      <c r="E38" s="6" t="s">
        <v>37</v>
      </c>
      <c r="F38" s="6" t="s">
        <v>210</v>
      </c>
      <c r="G38" s="1"/>
      <c r="H38" s="1"/>
    </row>
    <row r="39" spans="1:13">
      <c r="A39" s="33">
        <v>37</v>
      </c>
      <c r="B39" s="1" t="s">
        <v>51</v>
      </c>
      <c r="C39" s="4" t="s">
        <v>29</v>
      </c>
      <c r="D39" s="24">
        <v>4010</v>
      </c>
      <c r="E39" s="6">
        <v>20</v>
      </c>
      <c r="F39" s="6"/>
      <c r="G39" s="1"/>
      <c r="H39" s="1"/>
    </row>
    <row r="40" spans="1:13">
      <c r="A40" s="33">
        <v>38</v>
      </c>
      <c r="B40" s="1" t="s">
        <v>51</v>
      </c>
      <c r="C40" s="4" t="s">
        <v>12</v>
      </c>
      <c r="D40" s="1">
        <v>5060</v>
      </c>
      <c r="E40" s="6" t="s">
        <v>13</v>
      </c>
      <c r="F40" s="6" t="s">
        <v>14</v>
      </c>
      <c r="G40" s="1"/>
      <c r="H40" s="1"/>
      <c r="I40" s="17"/>
      <c r="J40" s="17"/>
      <c r="K40" s="17"/>
      <c r="L40" s="17"/>
      <c r="M40" s="17"/>
    </row>
    <row r="41" spans="1:13">
      <c r="A41" s="33"/>
      <c r="B41" s="1" t="s">
        <v>51</v>
      </c>
      <c r="C41" s="4" t="s">
        <v>12</v>
      </c>
      <c r="D41" s="1">
        <v>1440</v>
      </c>
      <c r="E41" s="6" t="s">
        <v>22</v>
      </c>
      <c r="F41" s="6"/>
      <c r="G41" s="1"/>
      <c r="H41" s="1"/>
      <c r="I41" s="17"/>
      <c r="J41" s="17"/>
      <c r="K41" s="17"/>
      <c r="L41" s="17"/>
      <c r="M41" s="17"/>
    </row>
    <row r="42" spans="1:13" s="16" customFormat="1">
      <c r="A42" s="33">
        <v>39</v>
      </c>
      <c r="B42" s="24" t="s">
        <v>51</v>
      </c>
      <c r="C42" s="25" t="s">
        <v>149</v>
      </c>
      <c r="D42" s="24">
        <v>1240</v>
      </c>
      <c r="E42" s="26"/>
      <c r="F42" s="26"/>
      <c r="G42" s="24"/>
      <c r="H42" s="24"/>
      <c r="I42" s="17"/>
      <c r="J42" s="17"/>
      <c r="K42" s="17"/>
      <c r="L42" s="17"/>
      <c r="M42" s="17"/>
    </row>
    <row r="43" spans="1:13">
      <c r="A43" s="33">
        <v>40</v>
      </c>
      <c r="B43" s="24" t="s">
        <v>51</v>
      </c>
      <c r="C43" s="25" t="s">
        <v>146</v>
      </c>
      <c r="D43" s="24" t="s">
        <v>200</v>
      </c>
      <c r="E43" s="26"/>
      <c r="F43" s="26"/>
      <c r="G43" s="24"/>
      <c r="H43" s="24"/>
    </row>
    <row r="44" spans="1:13" ht="75">
      <c r="A44" s="33">
        <v>41</v>
      </c>
      <c r="B44" s="24" t="s">
        <v>155</v>
      </c>
      <c r="C44" s="25" t="s">
        <v>146</v>
      </c>
      <c r="D44" s="27" t="s">
        <v>189</v>
      </c>
      <c r="E44" s="26" t="s">
        <v>13</v>
      </c>
      <c r="F44" s="26"/>
      <c r="G44" s="24"/>
      <c r="H44" s="24"/>
    </row>
    <row r="45" spans="1:13">
      <c r="A45" s="33"/>
      <c r="B45" s="24" t="s">
        <v>155</v>
      </c>
      <c r="C45" s="25" t="s">
        <v>259</v>
      </c>
      <c r="D45" s="27">
        <v>3010</v>
      </c>
      <c r="E45" s="26" t="s">
        <v>13</v>
      </c>
      <c r="F45" s="26"/>
      <c r="G45" s="24"/>
      <c r="H45" s="24"/>
    </row>
    <row r="46" spans="1:13">
      <c r="A46" s="33">
        <v>42</v>
      </c>
      <c r="B46" s="1" t="s">
        <v>51</v>
      </c>
      <c r="C46" s="25" t="s">
        <v>62</v>
      </c>
      <c r="D46" s="1">
        <v>4060</v>
      </c>
      <c r="E46" s="6" t="s">
        <v>22</v>
      </c>
      <c r="F46" s="6"/>
      <c r="G46" s="1"/>
      <c r="H46" s="1"/>
    </row>
    <row r="47" spans="1:13">
      <c r="A47" s="33">
        <v>43</v>
      </c>
      <c r="B47" s="1" t="s">
        <v>51</v>
      </c>
      <c r="C47" s="25" t="s">
        <v>81</v>
      </c>
      <c r="D47" s="1">
        <v>1730</v>
      </c>
      <c r="E47" s="6" t="s">
        <v>22</v>
      </c>
      <c r="F47" s="6"/>
      <c r="G47" s="1"/>
      <c r="H47" s="1"/>
    </row>
    <row r="48" spans="1:13">
      <c r="A48" s="33">
        <v>44</v>
      </c>
      <c r="B48" s="24" t="s">
        <v>51</v>
      </c>
      <c r="C48" s="25" t="s">
        <v>69</v>
      </c>
      <c r="D48" s="24">
        <v>4890</v>
      </c>
      <c r="E48" s="26" t="s">
        <v>22</v>
      </c>
      <c r="F48" s="26"/>
      <c r="G48" s="24"/>
      <c r="H48" s="24"/>
      <c r="I48" s="17"/>
      <c r="J48" s="17"/>
    </row>
    <row r="49" spans="1:10">
      <c r="A49" s="33">
        <v>45</v>
      </c>
      <c r="B49" s="24" t="s">
        <v>51</v>
      </c>
      <c r="C49" s="25" t="s">
        <v>30</v>
      </c>
      <c r="D49" s="24" t="s">
        <v>255</v>
      </c>
      <c r="E49" s="26" t="s">
        <v>16</v>
      </c>
      <c r="F49" s="26" t="s">
        <v>179</v>
      </c>
      <c r="G49" s="24"/>
      <c r="H49" s="24"/>
      <c r="I49" s="17"/>
      <c r="J49" s="17"/>
    </row>
    <row r="50" spans="1:10">
      <c r="A50" s="33">
        <v>46</v>
      </c>
      <c r="B50" s="24" t="s">
        <v>51</v>
      </c>
      <c r="C50" s="25" t="s">
        <v>30</v>
      </c>
      <c r="D50" s="24">
        <v>560</v>
      </c>
      <c r="E50" s="26" t="s">
        <v>174</v>
      </c>
      <c r="F50" s="26" t="s">
        <v>179</v>
      </c>
      <c r="G50" s="24"/>
      <c r="H50" s="24"/>
      <c r="I50" s="17"/>
      <c r="J50" s="17"/>
    </row>
    <row r="51" spans="1:10" ht="30">
      <c r="A51" s="33">
        <v>47</v>
      </c>
      <c r="B51" s="24" t="s">
        <v>51</v>
      </c>
      <c r="C51" s="25" t="s">
        <v>30</v>
      </c>
      <c r="D51" s="27" t="s">
        <v>239</v>
      </c>
      <c r="E51" s="26">
        <v>20</v>
      </c>
      <c r="F51" s="26" t="s">
        <v>216</v>
      </c>
      <c r="G51" s="24"/>
      <c r="H51" s="24"/>
      <c r="I51" s="17"/>
      <c r="J51" s="17"/>
    </row>
    <row r="52" spans="1:10">
      <c r="A52" s="33">
        <v>48</v>
      </c>
      <c r="B52" s="1" t="s">
        <v>51</v>
      </c>
      <c r="C52" s="4" t="s">
        <v>90</v>
      </c>
      <c r="D52" s="1">
        <v>2200</v>
      </c>
      <c r="E52" s="6"/>
      <c r="F52" s="6"/>
      <c r="G52" s="1"/>
      <c r="H52" s="1"/>
    </row>
    <row r="53" spans="1:10">
      <c r="A53" s="33">
        <v>49</v>
      </c>
      <c r="B53" s="1" t="s">
        <v>51</v>
      </c>
      <c r="C53" s="4" t="s">
        <v>63</v>
      </c>
      <c r="D53" s="1">
        <v>3000</v>
      </c>
      <c r="E53" s="6" t="s">
        <v>22</v>
      </c>
      <c r="F53" s="6"/>
      <c r="G53" s="1"/>
      <c r="H53" s="1"/>
    </row>
    <row r="54" spans="1:10" ht="60">
      <c r="A54" s="33">
        <v>50</v>
      </c>
      <c r="B54" s="27" t="s">
        <v>51</v>
      </c>
      <c r="C54" s="28" t="s">
        <v>181</v>
      </c>
      <c r="D54" s="27" t="s">
        <v>182</v>
      </c>
      <c r="E54" s="29" t="s">
        <v>13</v>
      </c>
      <c r="F54" s="29"/>
      <c r="G54" s="27"/>
      <c r="H54" s="27"/>
    </row>
    <row r="55" spans="1:10">
      <c r="A55" s="33">
        <v>51</v>
      </c>
      <c r="B55" s="1" t="s">
        <v>51</v>
      </c>
      <c r="C55" s="4" t="s">
        <v>5</v>
      </c>
      <c r="D55" s="1">
        <v>420</v>
      </c>
      <c r="E55" s="6" t="s">
        <v>13</v>
      </c>
      <c r="F55" s="6" t="s">
        <v>14</v>
      </c>
      <c r="G55" s="1"/>
      <c r="H55" s="1"/>
    </row>
    <row r="56" spans="1:10">
      <c r="A56" s="33">
        <v>52</v>
      </c>
      <c r="B56" s="24" t="s">
        <v>155</v>
      </c>
      <c r="C56" s="25" t="s">
        <v>6</v>
      </c>
      <c r="D56" s="24" t="s">
        <v>169</v>
      </c>
      <c r="E56" s="26" t="s">
        <v>13</v>
      </c>
      <c r="F56" s="26"/>
      <c r="G56" s="24"/>
      <c r="H56" s="24"/>
      <c r="I56" s="17"/>
    </row>
    <row r="57" spans="1:10">
      <c r="A57" s="33">
        <v>53</v>
      </c>
      <c r="B57" s="24" t="s">
        <v>51</v>
      </c>
      <c r="C57" s="31" t="s">
        <v>166</v>
      </c>
      <c r="D57" s="24">
        <v>1050</v>
      </c>
      <c r="E57" s="26"/>
      <c r="F57" s="26"/>
      <c r="G57" s="24"/>
      <c r="H57" s="24"/>
    </row>
    <row r="58" spans="1:10">
      <c r="A58" s="33">
        <v>54</v>
      </c>
      <c r="B58" s="24" t="s">
        <v>51</v>
      </c>
      <c r="C58" s="31" t="s">
        <v>167</v>
      </c>
      <c r="D58" s="24" t="s">
        <v>211</v>
      </c>
      <c r="E58" s="26">
        <v>20</v>
      </c>
      <c r="F58" s="26"/>
      <c r="G58" s="24"/>
      <c r="H58" s="24"/>
    </row>
    <row r="59" spans="1:10">
      <c r="A59" s="33">
        <v>55</v>
      </c>
      <c r="B59" s="24" t="s">
        <v>51</v>
      </c>
      <c r="C59" s="31" t="s">
        <v>167</v>
      </c>
      <c r="D59" s="24">
        <v>5250</v>
      </c>
      <c r="E59" s="26">
        <v>20</v>
      </c>
      <c r="F59" s="26" t="s">
        <v>179</v>
      </c>
      <c r="G59" s="24"/>
      <c r="H59" s="24"/>
    </row>
    <row r="60" spans="1:10">
      <c r="A60" s="33">
        <v>56</v>
      </c>
      <c r="B60" s="1" t="s">
        <v>51</v>
      </c>
      <c r="C60" s="25" t="s">
        <v>64</v>
      </c>
      <c r="D60" s="1">
        <v>2980</v>
      </c>
      <c r="E60" s="6" t="s">
        <v>22</v>
      </c>
      <c r="F60" s="6"/>
      <c r="G60" s="1"/>
      <c r="H60" s="1"/>
    </row>
    <row r="61" spans="1:10">
      <c r="A61" s="33">
        <v>57</v>
      </c>
      <c r="B61" s="1" t="s">
        <v>51</v>
      </c>
      <c r="C61" s="25" t="s">
        <v>228</v>
      </c>
      <c r="D61" s="1" t="s">
        <v>229</v>
      </c>
      <c r="E61" s="6" t="s">
        <v>22</v>
      </c>
      <c r="F61" s="6" t="s">
        <v>216</v>
      </c>
      <c r="G61" s="1"/>
      <c r="H61" s="1"/>
    </row>
    <row r="62" spans="1:10">
      <c r="A62" s="33">
        <v>58</v>
      </c>
      <c r="B62" s="1" t="s">
        <v>51</v>
      </c>
      <c r="C62" s="4" t="s">
        <v>73</v>
      </c>
      <c r="D62" s="1">
        <v>1140</v>
      </c>
      <c r="E62" s="6">
        <v>20</v>
      </c>
      <c r="F62" s="6"/>
      <c r="G62" s="1"/>
      <c r="H62" s="1"/>
    </row>
    <row r="63" spans="1:10">
      <c r="A63" s="33">
        <v>59</v>
      </c>
      <c r="B63" s="1" t="s">
        <v>51</v>
      </c>
      <c r="C63" s="4" t="s">
        <v>57</v>
      </c>
      <c r="D63" s="1">
        <v>3240</v>
      </c>
      <c r="E63" s="6">
        <v>20</v>
      </c>
      <c r="F63" s="6"/>
      <c r="G63" s="1"/>
      <c r="H63" s="1"/>
    </row>
    <row r="64" spans="1:10">
      <c r="A64" s="33">
        <v>60</v>
      </c>
      <c r="B64" s="1" t="s">
        <v>51</v>
      </c>
      <c r="C64" s="4" t="s">
        <v>87</v>
      </c>
      <c r="D64" s="1">
        <v>1040</v>
      </c>
      <c r="E64" s="6"/>
      <c r="F64" s="6"/>
      <c r="G64" s="1"/>
      <c r="H64" s="1"/>
    </row>
    <row r="65" spans="1:10">
      <c r="A65" s="33">
        <v>61</v>
      </c>
      <c r="B65" s="1" t="s">
        <v>51</v>
      </c>
      <c r="C65" s="4" t="s">
        <v>75</v>
      </c>
      <c r="D65" s="1">
        <v>1270</v>
      </c>
      <c r="E65" s="6">
        <v>20</v>
      </c>
      <c r="F65" s="6"/>
      <c r="G65" s="1"/>
      <c r="H65" s="1"/>
    </row>
    <row r="66" spans="1:10" ht="30">
      <c r="A66" s="33">
        <v>62</v>
      </c>
      <c r="B66" s="24" t="s">
        <v>51</v>
      </c>
      <c r="C66" s="25" t="s">
        <v>55</v>
      </c>
      <c r="D66" s="27" t="s">
        <v>213</v>
      </c>
      <c r="E66" s="26">
        <v>20</v>
      </c>
      <c r="F66" s="26"/>
      <c r="G66" s="24"/>
      <c r="H66" s="24"/>
    </row>
    <row r="67" spans="1:10">
      <c r="A67" s="33">
        <v>63</v>
      </c>
      <c r="B67" s="1" t="s">
        <v>51</v>
      </c>
      <c r="C67" s="25" t="s">
        <v>52</v>
      </c>
      <c r="D67" s="27">
        <v>1180</v>
      </c>
      <c r="E67" s="6"/>
      <c r="F67" s="6"/>
      <c r="G67" s="1"/>
      <c r="H67" s="1"/>
    </row>
    <row r="68" spans="1:10">
      <c r="A68" s="33">
        <v>64</v>
      </c>
      <c r="B68" s="1" t="s">
        <v>51</v>
      </c>
      <c r="C68" s="25" t="s">
        <v>52</v>
      </c>
      <c r="D68" s="27" t="s">
        <v>226</v>
      </c>
      <c r="E68" s="6">
        <v>20</v>
      </c>
      <c r="F68" s="6" t="s">
        <v>216</v>
      </c>
      <c r="G68" s="1"/>
      <c r="H68" s="1"/>
    </row>
    <row r="69" spans="1:10">
      <c r="A69" s="33">
        <v>65</v>
      </c>
      <c r="B69" s="1" t="s">
        <v>51</v>
      </c>
      <c r="C69" s="4" t="s">
        <v>4</v>
      </c>
      <c r="D69" s="1">
        <v>200</v>
      </c>
      <c r="E69" s="6" t="s">
        <v>13</v>
      </c>
      <c r="F69" s="6" t="s">
        <v>14</v>
      </c>
      <c r="G69" s="1"/>
      <c r="H69" s="1"/>
    </row>
    <row r="70" spans="1:10">
      <c r="A70" s="33">
        <v>66</v>
      </c>
      <c r="B70" s="1" t="s">
        <v>51</v>
      </c>
      <c r="C70" s="4" t="s">
        <v>4</v>
      </c>
      <c r="D70" s="1">
        <v>2077</v>
      </c>
      <c r="E70" s="6"/>
      <c r="F70" s="6"/>
      <c r="G70" s="1"/>
      <c r="H70" s="1"/>
    </row>
    <row r="71" spans="1:10">
      <c r="A71" s="33">
        <v>67</v>
      </c>
      <c r="B71" s="1" t="s">
        <v>51</v>
      </c>
      <c r="C71" s="25" t="s">
        <v>61</v>
      </c>
      <c r="D71" s="1">
        <v>2000</v>
      </c>
      <c r="E71" s="6" t="s">
        <v>22</v>
      </c>
      <c r="F71" s="6"/>
      <c r="G71" s="1"/>
      <c r="H71" s="1"/>
    </row>
    <row r="72" spans="1:10">
      <c r="A72" s="33">
        <v>68</v>
      </c>
      <c r="B72" s="1" t="s">
        <v>51</v>
      </c>
      <c r="C72" s="4" t="s">
        <v>61</v>
      </c>
      <c r="D72" s="24" t="s">
        <v>198</v>
      </c>
      <c r="E72" s="6">
        <v>20</v>
      </c>
      <c r="F72" s="6"/>
      <c r="G72" s="1"/>
      <c r="H72" s="1"/>
    </row>
    <row r="73" spans="1:10">
      <c r="A73" s="33">
        <v>69</v>
      </c>
      <c r="B73" s="1" t="s">
        <v>51</v>
      </c>
      <c r="C73" s="4" t="s">
        <v>68</v>
      </c>
      <c r="D73" s="1">
        <v>4600</v>
      </c>
      <c r="E73" s="6">
        <v>20</v>
      </c>
      <c r="F73" s="6"/>
      <c r="G73" s="1"/>
      <c r="H73" s="1"/>
    </row>
    <row r="74" spans="1:10" ht="90">
      <c r="A74" s="33">
        <v>70</v>
      </c>
      <c r="B74" s="1" t="s">
        <v>51</v>
      </c>
      <c r="C74" s="25" t="s">
        <v>86</v>
      </c>
      <c r="D74" s="27" t="s">
        <v>221</v>
      </c>
      <c r="E74" s="26" t="s">
        <v>16</v>
      </c>
      <c r="F74" s="6"/>
      <c r="G74" s="1"/>
      <c r="H74" s="1"/>
    </row>
    <row r="75" spans="1:10">
      <c r="A75" s="33">
        <v>71</v>
      </c>
      <c r="B75" s="1" t="s">
        <v>51</v>
      </c>
      <c r="C75" s="25" t="s">
        <v>214</v>
      </c>
      <c r="D75" s="27">
        <v>2550</v>
      </c>
      <c r="E75" s="26" t="s">
        <v>22</v>
      </c>
      <c r="F75" s="6"/>
      <c r="G75" s="1"/>
      <c r="H75" s="1"/>
    </row>
    <row r="76" spans="1:10">
      <c r="A76" s="33">
        <v>72</v>
      </c>
      <c r="B76" s="1" t="s">
        <v>51</v>
      </c>
      <c r="C76" s="25" t="s">
        <v>225</v>
      </c>
      <c r="D76" s="27">
        <v>2470</v>
      </c>
      <c r="E76" s="26" t="s">
        <v>16</v>
      </c>
      <c r="F76" s="6" t="s">
        <v>210</v>
      </c>
      <c r="G76" s="1"/>
      <c r="H76" s="1"/>
    </row>
    <row r="77" spans="1:10">
      <c r="A77" s="33">
        <v>73</v>
      </c>
      <c r="B77" s="24" t="s">
        <v>155</v>
      </c>
      <c r="C77" s="25" t="s">
        <v>8</v>
      </c>
      <c r="D77" s="24" t="s">
        <v>201</v>
      </c>
      <c r="E77" s="26" t="s">
        <v>13</v>
      </c>
      <c r="F77" s="26" t="s">
        <v>14</v>
      </c>
      <c r="G77" s="24"/>
      <c r="H77" s="24"/>
    </row>
    <row r="78" spans="1:10">
      <c r="A78" s="33">
        <v>74</v>
      </c>
      <c r="B78" s="24" t="s">
        <v>51</v>
      </c>
      <c r="C78" s="25" t="s">
        <v>217</v>
      </c>
      <c r="D78" s="24" t="s">
        <v>218</v>
      </c>
      <c r="E78" s="26">
        <v>20</v>
      </c>
      <c r="F78" s="26" t="s">
        <v>219</v>
      </c>
      <c r="G78" s="24"/>
      <c r="H78" s="24"/>
    </row>
    <row r="79" spans="1:10">
      <c r="A79" s="33">
        <v>75</v>
      </c>
      <c r="B79" s="1" t="s">
        <v>51</v>
      </c>
      <c r="C79" s="4" t="s">
        <v>7</v>
      </c>
      <c r="D79" s="1" t="s">
        <v>202</v>
      </c>
      <c r="E79" s="6" t="s">
        <v>13</v>
      </c>
      <c r="F79" s="6" t="s">
        <v>14</v>
      </c>
      <c r="G79" s="1"/>
      <c r="H79" s="1"/>
    </row>
    <row r="80" spans="1:10">
      <c r="A80" s="33">
        <v>76</v>
      </c>
      <c r="B80" s="24" t="s">
        <v>51</v>
      </c>
      <c r="C80" s="25" t="s">
        <v>97</v>
      </c>
      <c r="D80" s="24">
        <v>980</v>
      </c>
      <c r="E80" s="26" t="s">
        <v>22</v>
      </c>
      <c r="F80" s="26" t="s">
        <v>180</v>
      </c>
      <c r="G80" s="24"/>
      <c r="H80" s="24"/>
      <c r="I80" s="17"/>
      <c r="J80" s="17"/>
    </row>
    <row r="81" spans="1:10">
      <c r="A81" s="33">
        <v>77</v>
      </c>
      <c r="B81" s="24" t="s">
        <v>51</v>
      </c>
      <c r="C81" s="25" t="s">
        <v>97</v>
      </c>
      <c r="D81" s="24" t="s">
        <v>215</v>
      </c>
      <c r="E81" s="26" t="s">
        <v>22</v>
      </c>
      <c r="F81" s="26"/>
      <c r="G81" s="24"/>
      <c r="H81" s="24"/>
      <c r="I81" s="17"/>
      <c r="J81" s="17"/>
    </row>
    <row r="82" spans="1:10">
      <c r="A82" s="33"/>
      <c r="B82" s="24" t="s">
        <v>51</v>
      </c>
      <c r="C82" s="25" t="s">
        <v>258</v>
      </c>
      <c r="D82" s="24">
        <v>300</v>
      </c>
      <c r="E82" s="26"/>
      <c r="F82" s="26"/>
      <c r="G82" s="24"/>
      <c r="H82" s="24"/>
      <c r="I82" s="17"/>
      <c r="J82" s="17"/>
    </row>
    <row r="83" spans="1:10" ht="14.25" customHeight="1">
      <c r="A83" s="33">
        <v>78</v>
      </c>
      <c r="B83" s="1" t="s">
        <v>51</v>
      </c>
      <c r="C83" s="4" t="s">
        <v>2</v>
      </c>
      <c r="D83" s="1">
        <v>170</v>
      </c>
      <c r="E83" s="6" t="s">
        <v>13</v>
      </c>
      <c r="F83" s="6" t="s">
        <v>14</v>
      </c>
      <c r="G83" s="1"/>
      <c r="H83" s="1"/>
    </row>
    <row r="84" spans="1:10" ht="14.25" customHeight="1">
      <c r="A84" s="33">
        <v>79</v>
      </c>
      <c r="B84" s="24" t="s">
        <v>51</v>
      </c>
      <c r="C84" s="25" t="s">
        <v>93</v>
      </c>
      <c r="D84" s="24" t="s">
        <v>203</v>
      </c>
      <c r="E84" s="26"/>
      <c r="F84" s="32"/>
      <c r="G84" s="24"/>
      <c r="H84" s="24"/>
    </row>
    <row r="85" spans="1:10">
      <c r="A85" s="33">
        <v>80</v>
      </c>
      <c r="B85" s="1" t="s">
        <v>51</v>
      </c>
      <c r="C85" s="4" t="s">
        <v>60</v>
      </c>
      <c r="D85" s="1">
        <v>2330</v>
      </c>
      <c r="E85" s="6">
        <v>20</v>
      </c>
      <c r="G85" s="1"/>
      <c r="H85" s="1"/>
    </row>
    <row r="86" spans="1:10">
      <c r="A86" s="33">
        <v>81</v>
      </c>
      <c r="B86" s="1" t="s">
        <v>51</v>
      </c>
      <c r="C86" s="4" t="s">
        <v>70</v>
      </c>
      <c r="D86" s="1">
        <v>5770</v>
      </c>
      <c r="E86" s="6" t="s">
        <v>22</v>
      </c>
      <c r="F86" s="6"/>
      <c r="G86" s="1"/>
      <c r="H86" s="1"/>
    </row>
    <row r="87" spans="1:10">
      <c r="A87" s="33">
        <v>82</v>
      </c>
      <c r="B87" s="1" t="s">
        <v>51</v>
      </c>
      <c r="C87" s="4" t="s">
        <v>92</v>
      </c>
      <c r="D87" s="1">
        <v>1300</v>
      </c>
      <c r="E87" s="6"/>
      <c r="F87" s="6"/>
      <c r="G87" s="1"/>
      <c r="H87" s="1"/>
    </row>
    <row r="88" spans="1:10">
      <c r="A88" s="33">
        <v>83</v>
      </c>
      <c r="B88" s="1" t="s">
        <v>51</v>
      </c>
      <c r="C88" s="4" t="s">
        <v>91</v>
      </c>
      <c r="D88" s="1">
        <v>2100</v>
      </c>
      <c r="E88" s="6">
        <v>20</v>
      </c>
      <c r="F88" s="6"/>
      <c r="G88" s="1"/>
      <c r="H88" s="1"/>
    </row>
    <row r="89" spans="1:10">
      <c r="A89" s="33">
        <v>84</v>
      </c>
      <c r="B89" s="1" t="s">
        <v>51</v>
      </c>
      <c r="C89" s="25" t="s">
        <v>71</v>
      </c>
      <c r="D89" s="24" t="s">
        <v>204</v>
      </c>
      <c r="E89" s="6">
        <v>20</v>
      </c>
      <c r="F89" s="6"/>
      <c r="G89" s="1"/>
      <c r="H89" s="1"/>
    </row>
    <row r="90" spans="1:10">
      <c r="A90" s="33">
        <v>85</v>
      </c>
      <c r="B90" s="1" t="s">
        <v>51</v>
      </c>
      <c r="C90" s="25" t="s">
        <v>59</v>
      </c>
      <c r="D90" s="24" t="s">
        <v>205</v>
      </c>
      <c r="E90" s="6">
        <v>20</v>
      </c>
      <c r="F90" s="6"/>
      <c r="G90" s="1"/>
      <c r="H90" s="1"/>
    </row>
    <row r="91" spans="1:10">
      <c r="A91" s="33">
        <v>86</v>
      </c>
      <c r="B91" s="1" t="s">
        <v>51</v>
      </c>
      <c r="C91" s="4" t="s">
        <v>78</v>
      </c>
      <c r="D91" s="1">
        <v>2020</v>
      </c>
      <c r="E91" s="6">
        <v>20</v>
      </c>
      <c r="F91" s="6"/>
      <c r="G91" s="1"/>
      <c r="H91" s="1"/>
    </row>
    <row r="92" spans="1:10">
      <c r="A92" s="33">
        <v>87</v>
      </c>
      <c r="B92" s="24" t="s">
        <v>51</v>
      </c>
      <c r="C92" s="25" t="s">
        <v>1</v>
      </c>
      <c r="D92" s="24">
        <v>370</v>
      </c>
      <c r="E92" s="26" t="s">
        <v>13</v>
      </c>
      <c r="F92" s="26" t="s">
        <v>14</v>
      </c>
      <c r="G92" s="24"/>
      <c r="H92" s="24"/>
    </row>
    <row r="93" spans="1:10" ht="30">
      <c r="A93" s="33">
        <v>88</v>
      </c>
      <c r="B93" s="1" t="s">
        <v>51</v>
      </c>
      <c r="C93" s="4" t="s">
        <v>1</v>
      </c>
      <c r="D93" s="27" t="s">
        <v>192</v>
      </c>
      <c r="E93" s="6">
        <v>20</v>
      </c>
      <c r="F93" s="23" t="s">
        <v>179</v>
      </c>
      <c r="G93" s="1"/>
      <c r="H93" s="1"/>
    </row>
    <row r="94" spans="1:10">
      <c r="A94" s="33">
        <v>89</v>
      </c>
      <c r="B94" s="1"/>
      <c r="C94" s="4"/>
      <c r="D94" s="27"/>
      <c r="E94" s="6"/>
      <c r="F94" s="23"/>
      <c r="G94" s="1"/>
      <c r="H94" s="1"/>
    </row>
    <row r="95" spans="1:10">
      <c r="A95" s="33">
        <v>90</v>
      </c>
      <c r="B95" s="24" t="s">
        <v>51</v>
      </c>
      <c r="C95" s="25" t="s">
        <v>171</v>
      </c>
      <c r="D95" s="24" t="s">
        <v>187</v>
      </c>
      <c r="E95" s="26"/>
      <c r="F95" s="26"/>
      <c r="G95" s="24"/>
      <c r="H95" s="24"/>
    </row>
    <row r="96" spans="1:10" ht="30">
      <c r="A96" s="33">
        <v>91</v>
      </c>
      <c r="B96" s="24" t="s">
        <v>51</v>
      </c>
      <c r="C96" s="25" t="s">
        <v>88</v>
      </c>
      <c r="D96" s="27" t="s">
        <v>206</v>
      </c>
      <c r="E96" s="26">
        <v>20</v>
      </c>
      <c r="F96" s="26"/>
      <c r="G96" s="24"/>
      <c r="H96" s="24"/>
    </row>
    <row r="97" spans="1:31">
      <c r="A97" s="33">
        <v>92</v>
      </c>
      <c r="B97" s="24" t="s">
        <v>51</v>
      </c>
      <c r="C97" s="25" t="s">
        <v>227</v>
      </c>
      <c r="D97" s="27">
        <v>1000</v>
      </c>
      <c r="E97" s="26">
        <v>20</v>
      </c>
      <c r="F97" s="26" t="s">
        <v>216</v>
      </c>
      <c r="G97" s="24"/>
      <c r="H97" s="24"/>
    </row>
    <row r="98" spans="1:31">
      <c r="A98" s="33">
        <v>93</v>
      </c>
      <c r="B98" s="24" t="s">
        <v>155</v>
      </c>
      <c r="C98" s="25" t="s">
        <v>148</v>
      </c>
      <c r="D98" s="24" t="s">
        <v>185</v>
      </c>
      <c r="E98" s="26"/>
      <c r="F98" s="26"/>
      <c r="G98" s="24"/>
      <c r="H98" s="24"/>
    </row>
    <row r="99" spans="1:31">
      <c r="A99" s="33">
        <v>94</v>
      </c>
      <c r="B99" s="1" t="s">
        <v>51</v>
      </c>
      <c r="C99" s="4" t="s">
        <v>11</v>
      </c>
      <c r="D99" s="1">
        <v>500</v>
      </c>
      <c r="E99" s="6" t="s">
        <v>13</v>
      </c>
      <c r="F99" s="6" t="s">
        <v>14</v>
      </c>
      <c r="G99" s="1"/>
      <c r="H99" s="1"/>
    </row>
    <row r="100" spans="1:31" s="22" customFormat="1">
      <c r="A100" s="33">
        <v>95</v>
      </c>
      <c r="B100" s="24" t="s">
        <v>51</v>
      </c>
      <c r="C100" s="25" t="s">
        <v>66</v>
      </c>
      <c r="D100" s="24">
        <v>2100</v>
      </c>
      <c r="E100" s="26">
        <v>20</v>
      </c>
      <c r="F100" s="26"/>
      <c r="G100" s="24"/>
      <c r="H100" s="24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</row>
    <row r="101" spans="1:31" s="22" customFormat="1">
      <c r="A101" s="33">
        <v>96</v>
      </c>
      <c r="B101" s="24" t="s">
        <v>51</v>
      </c>
      <c r="C101" s="25" t="s">
        <v>66</v>
      </c>
      <c r="D101" s="24">
        <v>890</v>
      </c>
      <c r="E101" s="26">
        <v>20</v>
      </c>
      <c r="F101" s="26" t="s">
        <v>17</v>
      </c>
      <c r="G101" s="24"/>
      <c r="H101" s="24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</row>
    <row r="102" spans="1:31" s="22" customFormat="1">
      <c r="A102" s="33">
        <v>97</v>
      </c>
      <c r="B102" s="24" t="s">
        <v>51</v>
      </c>
      <c r="C102" s="25" t="s">
        <v>66</v>
      </c>
      <c r="D102" s="24" t="s">
        <v>232</v>
      </c>
      <c r="E102" s="26"/>
      <c r="F102" s="26"/>
      <c r="G102" s="24"/>
      <c r="H102" s="24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</row>
    <row r="103" spans="1:31">
      <c r="A103" s="33">
        <v>98</v>
      </c>
      <c r="B103" s="24" t="s">
        <v>51</v>
      </c>
      <c r="C103" s="25" t="s">
        <v>65</v>
      </c>
      <c r="D103" s="24">
        <v>1260</v>
      </c>
      <c r="E103" s="26">
        <v>20</v>
      </c>
      <c r="F103" s="26"/>
      <c r="G103" s="24"/>
      <c r="H103" s="24"/>
      <c r="I103" s="17"/>
      <c r="J103" s="17"/>
      <c r="K103" s="17"/>
    </row>
    <row r="104" spans="1:31">
      <c r="A104" s="33">
        <v>99</v>
      </c>
      <c r="B104" s="1" t="s">
        <v>51</v>
      </c>
      <c r="C104" s="25" t="s">
        <v>80</v>
      </c>
      <c r="D104" s="24" t="s">
        <v>207</v>
      </c>
      <c r="E104" s="26">
        <v>20</v>
      </c>
      <c r="F104" s="6"/>
      <c r="G104" s="1"/>
      <c r="H104" s="1"/>
    </row>
    <row r="105" spans="1:31">
      <c r="A105" s="33">
        <v>100</v>
      </c>
      <c r="B105" s="1" t="s">
        <v>51</v>
      </c>
      <c r="C105" s="4" t="s">
        <v>0</v>
      </c>
      <c r="D105" s="1">
        <v>290</v>
      </c>
      <c r="E105" s="6" t="s">
        <v>13</v>
      </c>
      <c r="F105" s="6" t="s">
        <v>14</v>
      </c>
      <c r="G105" s="1"/>
      <c r="H105" s="1"/>
    </row>
    <row r="106" spans="1:31">
      <c r="A106" s="33">
        <v>101</v>
      </c>
      <c r="B106" s="1" t="s">
        <v>51</v>
      </c>
      <c r="C106" s="4" t="s">
        <v>67</v>
      </c>
      <c r="D106" s="1">
        <v>3780</v>
      </c>
      <c r="E106" s="6">
        <v>20</v>
      </c>
      <c r="F106" s="6"/>
      <c r="G106" s="1"/>
      <c r="H106" s="1"/>
    </row>
    <row r="107" spans="1:31">
      <c r="A107" s="33">
        <v>102</v>
      </c>
      <c r="B107" s="1" t="s">
        <v>51</v>
      </c>
      <c r="C107" s="4" t="s">
        <v>83</v>
      </c>
      <c r="D107" s="1">
        <v>1400</v>
      </c>
      <c r="E107" s="6"/>
      <c r="F107" s="6"/>
      <c r="G107" s="1"/>
      <c r="H107" s="1"/>
    </row>
    <row r="108" spans="1:31">
      <c r="A108" s="33">
        <v>103</v>
      </c>
      <c r="B108" s="1" t="s">
        <v>51</v>
      </c>
      <c r="C108" s="4" t="s">
        <v>234</v>
      </c>
      <c r="D108" s="1">
        <v>2500</v>
      </c>
      <c r="E108" s="6">
        <v>20</v>
      </c>
      <c r="F108" s="6" t="s">
        <v>235</v>
      </c>
      <c r="G108" s="1"/>
      <c r="H108" s="1"/>
    </row>
    <row r="109" spans="1:31">
      <c r="A109" s="33">
        <v>104</v>
      </c>
      <c r="B109" s="1" t="s">
        <v>51</v>
      </c>
      <c r="C109" s="4" t="s">
        <v>84</v>
      </c>
      <c r="D109" s="1">
        <v>1360</v>
      </c>
      <c r="E109" s="6"/>
      <c r="F109" s="6"/>
      <c r="G109" s="1"/>
      <c r="H109" s="1"/>
    </row>
    <row r="110" spans="1:31">
      <c r="A110" s="33">
        <v>105</v>
      </c>
      <c r="B110" s="24" t="s">
        <v>51</v>
      </c>
      <c r="C110" s="25" t="s">
        <v>58</v>
      </c>
      <c r="D110" s="24">
        <v>3160</v>
      </c>
      <c r="E110" s="26">
        <v>20</v>
      </c>
      <c r="F110" s="26"/>
      <c r="G110" s="24"/>
      <c r="H110" s="24"/>
      <c r="I110" s="17"/>
      <c r="J110" s="17"/>
      <c r="K110" s="17"/>
    </row>
    <row r="111" spans="1:31">
      <c r="A111" s="33">
        <v>106</v>
      </c>
      <c r="B111" s="24" t="s">
        <v>51</v>
      </c>
      <c r="C111" s="25" t="s">
        <v>168</v>
      </c>
      <c r="D111" s="24" t="s">
        <v>188</v>
      </c>
      <c r="E111" s="26">
        <v>20</v>
      </c>
      <c r="F111" s="26" t="s">
        <v>179</v>
      </c>
      <c r="G111" s="24"/>
      <c r="H111" s="24"/>
      <c r="I111" s="17"/>
      <c r="J111" s="17"/>
      <c r="K111" s="17"/>
    </row>
    <row r="112" spans="1:31" ht="30">
      <c r="A112" s="33">
        <v>107</v>
      </c>
      <c r="B112" s="1" t="s">
        <v>51</v>
      </c>
      <c r="C112" s="25" t="s">
        <v>76</v>
      </c>
      <c r="D112" s="27" t="s">
        <v>220</v>
      </c>
      <c r="E112" s="26">
        <v>20</v>
      </c>
      <c r="F112" s="6"/>
      <c r="G112" s="1"/>
      <c r="H112" s="1"/>
    </row>
    <row r="113" spans="1:8">
      <c r="A113" s="33">
        <v>108</v>
      </c>
      <c r="B113" s="1" t="s">
        <v>51</v>
      </c>
      <c r="C113" s="4" t="s">
        <v>82</v>
      </c>
      <c r="D113" s="1">
        <v>2000</v>
      </c>
      <c r="E113" s="6">
        <v>20</v>
      </c>
      <c r="F113" s="6"/>
      <c r="G113" s="1"/>
      <c r="H113" s="1"/>
    </row>
    <row r="114" spans="1:8">
      <c r="A114" s="33">
        <v>109</v>
      </c>
      <c r="B114" s="1" t="s">
        <v>51</v>
      </c>
      <c r="C114" s="4" t="s">
        <v>77</v>
      </c>
      <c r="D114" s="1">
        <v>2530</v>
      </c>
      <c r="E114" s="6">
        <v>20</v>
      </c>
      <c r="F114" s="6"/>
      <c r="G114" s="1"/>
      <c r="H114" s="1"/>
    </row>
    <row r="116" spans="1:8">
      <c r="A116" s="33">
        <v>1</v>
      </c>
      <c r="B116" s="24" t="s">
        <v>51</v>
      </c>
      <c r="C116" s="25" t="s">
        <v>247</v>
      </c>
      <c r="D116" s="24" t="s">
        <v>250</v>
      </c>
      <c r="E116" s="26" t="s">
        <v>22</v>
      </c>
      <c r="F116" s="26" t="s">
        <v>180</v>
      </c>
      <c r="G116" s="24"/>
      <c r="H116" s="24"/>
    </row>
    <row r="117" spans="1:8">
      <c r="A117" s="33">
        <v>2</v>
      </c>
      <c r="B117" s="24" t="s">
        <v>51</v>
      </c>
      <c r="C117" s="25" t="s">
        <v>248</v>
      </c>
      <c r="D117" s="24">
        <v>3110</v>
      </c>
      <c r="E117" s="26">
        <v>20</v>
      </c>
      <c r="F117" s="26"/>
      <c r="G117" s="24"/>
      <c r="H117" s="24"/>
    </row>
    <row r="118" spans="1:8">
      <c r="A118" s="33">
        <v>3</v>
      </c>
      <c r="B118" s="24" t="s">
        <v>51</v>
      </c>
      <c r="C118" s="25" t="s">
        <v>249</v>
      </c>
      <c r="D118" s="24">
        <v>1870</v>
      </c>
      <c r="E118" s="26">
        <v>20</v>
      </c>
      <c r="F118" s="26"/>
      <c r="G118" s="24"/>
      <c r="H118" s="24"/>
    </row>
    <row r="119" spans="1:8">
      <c r="A119" s="33">
        <v>4</v>
      </c>
      <c r="B119" s="24" t="s">
        <v>51</v>
      </c>
      <c r="C119" s="25" t="s">
        <v>252</v>
      </c>
      <c r="D119" s="24" t="s">
        <v>253</v>
      </c>
      <c r="E119" s="26"/>
      <c r="F119" s="26"/>
      <c r="G119" s="24"/>
      <c r="H119" s="24"/>
    </row>
    <row r="120" spans="1:8">
      <c r="A120" s="33">
        <v>5</v>
      </c>
      <c r="B120" s="24" t="s">
        <v>51</v>
      </c>
      <c r="C120" s="25" t="s">
        <v>247</v>
      </c>
      <c r="D120" s="24" t="s">
        <v>257</v>
      </c>
      <c r="E120" s="26"/>
      <c r="F120" s="26"/>
      <c r="G120" s="24"/>
      <c r="H120" s="24"/>
    </row>
    <row r="121" spans="1:8">
      <c r="A121" s="33">
        <v>6</v>
      </c>
      <c r="B121" s="24" t="s">
        <v>51</v>
      </c>
      <c r="C121" s="25" t="s">
        <v>19</v>
      </c>
      <c r="D121" s="24">
        <v>2360</v>
      </c>
      <c r="E121" s="26"/>
      <c r="F121" s="26"/>
      <c r="G121" s="24"/>
      <c r="H121" s="24"/>
    </row>
    <row r="122" spans="1:8">
      <c r="A122" s="33">
        <v>7</v>
      </c>
      <c r="B122" s="24" t="s">
        <v>51</v>
      </c>
      <c r="C122" s="25" t="s">
        <v>5</v>
      </c>
      <c r="D122" s="27">
        <v>1910</v>
      </c>
      <c r="E122" s="6">
        <v>20</v>
      </c>
      <c r="F122" s="6" t="s">
        <v>180</v>
      </c>
      <c r="G122" s="1"/>
      <c r="H122" s="1"/>
    </row>
  </sheetData>
  <mergeCells count="3">
    <mergeCell ref="B2:C2"/>
    <mergeCell ref="D1:H1"/>
    <mergeCell ref="A1:C1"/>
  </mergeCells>
  <phoneticPr fontId="7" type="noConversion"/>
  <pageMargins left="0" right="0" top="0" bottom="0" header="0" footer="0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pane ySplit="2" topLeftCell="A3" activePane="bottomLeft" state="frozen"/>
      <selection pane="bottomLeft" activeCell="D1" sqref="D1:H1"/>
    </sheetView>
  </sheetViews>
  <sheetFormatPr defaultRowHeight="15"/>
  <cols>
    <col min="1" max="1" width="10.28515625" customWidth="1"/>
    <col min="2" max="2" width="14.85546875" customWidth="1"/>
    <col min="3" max="3" width="17.140625" customWidth="1"/>
    <col min="4" max="4" width="15.85546875" customWidth="1"/>
    <col min="5" max="5" width="15" customWidth="1"/>
    <col min="6" max="6" width="13.42578125" customWidth="1"/>
  </cols>
  <sheetData>
    <row r="1" spans="1:8" ht="66" customHeight="1">
      <c r="A1" s="45"/>
      <c r="B1" s="45"/>
      <c r="C1" s="45"/>
      <c r="D1" s="39" t="s">
        <v>268</v>
      </c>
      <c r="E1" s="40"/>
      <c r="F1" s="40"/>
      <c r="G1" s="40"/>
      <c r="H1" s="40"/>
    </row>
    <row r="2" spans="1:8">
      <c r="A2" s="3" t="s">
        <v>117</v>
      </c>
      <c r="B2" s="43" t="s">
        <v>116</v>
      </c>
      <c r="C2" s="44"/>
      <c r="D2" s="3" t="s">
        <v>54</v>
      </c>
      <c r="E2" s="3" t="s">
        <v>56</v>
      </c>
      <c r="F2" s="3" t="s">
        <v>144</v>
      </c>
      <c r="G2" s="15" t="s">
        <v>143</v>
      </c>
    </row>
    <row r="3" spans="1:8">
      <c r="A3" s="2">
        <v>1</v>
      </c>
      <c r="B3" s="1" t="s">
        <v>74</v>
      </c>
      <c r="C3" s="4">
        <v>18</v>
      </c>
      <c r="D3" s="24" t="s">
        <v>186</v>
      </c>
      <c r="E3" s="6" t="s">
        <v>13</v>
      </c>
      <c r="F3" s="6"/>
      <c r="G3" s="1"/>
    </row>
    <row r="4" spans="1:8">
      <c r="A4" s="2">
        <v>2</v>
      </c>
      <c r="B4" s="1" t="s">
        <v>74</v>
      </c>
      <c r="C4" s="4">
        <v>26</v>
      </c>
      <c r="D4" s="1">
        <v>100</v>
      </c>
      <c r="E4" s="6" t="s">
        <v>27</v>
      </c>
      <c r="F4" s="6"/>
      <c r="G4" s="1"/>
    </row>
    <row r="5" spans="1:8">
      <c r="A5" s="2">
        <v>3</v>
      </c>
      <c r="B5" s="1" t="s">
        <v>74</v>
      </c>
      <c r="C5" s="4">
        <v>28</v>
      </c>
      <c r="D5" s="1" t="s">
        <v>237</v>
      </c>
      <c r="E5" s="6" t="s">
        <v>27</v>
      </c>
      <c r="F5" s="6"/>
      <c r="G5" s="1"/>
    </row>
    <row r="6" spans="1:8">
      <c r="A6" s="2">
        <v>4</v>
      </c>
      <c r="B6" s="24" t="s">
        <v>74</v>
      </c>
      <c r="C6" s="25">
        <v>30</v>
      </c>
      <c r="D6" s="24" t="s">
        <v>223</v>
      </c>
      <c r="E6" s="26" t="s">
        <v>145</v>
      </c>
      <c r="F6" s="26"/>
      <c r="G6" s="24"/>
    </row>
    <row r="7" spans="1:8">
      <c r="A7" s="2">
        <v>5</v>
      </c>
      <c r="B7" s="24" t="s">
        <v>74</v>
      </c>
      <c r="C7" s="25">
        <v>30</v>
      </c>
      <c r="D7" s="24" t="s">
        <v>222</v>
      </c>
      <c r="E7" s="26" t="s">
        <v>37</v>
      </c>
      <c r="F7" s="26"/>
      <c r="G7" s="24"/>
    </row>
    <row r="8" spans="1:8">
      <c r="A8" s="2">
        <v>6</v>
      </c>
      <c r="B8" s="24" t="s">
        <v>74</v>
      </c>
      <c r="C8" s="25">
        <v>38</v>
      </c>
      <c r="D8" s="24" t="s">
        <v>238</v>
      </c>
      <c r="E8" s="26">
        <v>20</v>
      </c>
      <c r="F8" s="26"/>
      <c r="G8" s="24"/>
    </row>
    <row r="9" spans="1:8">
      <c r="A9" s="2">
        <v>7</v>
      </c>
      <c r="B9" s="24" t="s">
        <v>74</v>
      </c>
      <c r="C9" s="25">
        <v>40</v>
      </c>
      <c r="D9" s="24" t="s">
        <v>233</v>
      </c>
      <c r="E9" s="26" t="s">
        <v>22</v>
      </c>
      <c r="F9" s="26"/>
      <c r="G9" s="24"/>
    </row>
    <row r="10" spans="1:8">
      <c r="A10" s="2">
        <v>8</v>
      </c>
      <c r="B10" s="24" t="s">
        <v>74</v>
      </c>
      <c r="C10" s="25">
        <v>50</v>
      </c>
      <c r="D10" s="24">
        <v>5340</v>
      </c>
      <c r="E10" s="26" t="s">
        <v>22</v>
      </c>
      <c r="F10" s="26"/>
      <c r="G10" s="24"/>
    </row>
    <row r="11" spans="1:8">
      <c r="A11" s="2">
        <v>9</v>
      </c>
      <c r="B11" s="1" t="s">
        <v>74</v>
      </c>
      <c r="C11" s="4">
        <v>80</v>
      </c>
      <c r="D11" s="1">
        <v>3000</v>
      </c>
      <c r="E11" s="6" t="s">
        <v>37</v>
      </c>
      <c r="F11" s="6"/>
      <c r="G11" s="1"/>
    </row>
    <row r="12" spans="1:8">
      <c r="A12" s="2">
        <v>10</v>
      </c>
      <c r="B12" s="1" t="s">
        <v>74</v>
      </c>
      <c r="C12" s="4">
        <v>100</v>
      </c>
      <c r="D12" s="1">
        <v>1440</v>
      </c>
      <c r="E12" s="6" t="s">
        <v>37</v>
      </c>
      <c r="F12" s="6"/>
      <c r="G12" s="1"/>
    </row>
    <row r="13" spans="1:8">
      <c r="A13" s="2">
        <v>11</v>
      </c>
      <c r="B13" s="1" t="s">
        <v>85</v>
      </c>
      <c r="C13" s="4" t="s">
        <v>102</v>
      </c>
      <c r="D13" s="1">
        <v>1</v>
      </c>
      <c r="E13" s="6"/>
      <c r="F13" s="6"/>
      <c r="G13" s="1"/>
    </row>
    <row r="14" spans="1:8">
      <c r="A14" s="2">
        <v>12</v>
      </c>
      <c r="B14" s="1" t="s">
        <v>85</v>
      </c>
      <c r="C14" s="4" t="s">
        <v>103</v>
      </c>
      <c r="D14" s="1">
        <v>1</v>
      </c>
      <c r="E14" s="6"/>
      <c r="F14" s="6"/>
      <c r="G14" s="1"/>
    </row>
    <row r="15" spans="1:8">
      <c r="A15" s="2">
        <v>13</v>
      </c>
      <c r="B15" s="1" t="s">
        <v>85</v>
      </c>
      <c r="C15" s="4" t="s">
        <v>104</v>
      </c>
      <c r="D15" s="1">
        <v>1</v>
      </c>
      <c r="E15" s="6"/>
      <c r="F15" s="6"/>
      <c r="G15" s="1"/>
    </row>
    <row r="16" spans="1:8">
      <c r="A16" s="2">
        <v>14</v>
      </c>
      <c r="B16" s="1" t="s">
        <v>152</v>
      </c>
      <c r="C16" s="4" t="s">
        <v>153</v>
      </c>
      <c r="D16" s="1">
        <v>1</v>
      </c>
      <c r="E16" s="6"/>
      <c r="F16" s="6"/>
      <c r="G16" s="1"/>
    </row>
    <row r="17" spans="1:7">
      <c r="A17" s="2">
        <v>15</v>
      </c>
      <c r="B17" s="24" t="s">
        <v>163</v>
      </c>
      <c r="C17" s="25">
        <v>50</v>
      </c>
      <c r="D17" s="24" t="s">
        <v>164</v>
      </c>
      <c r="E17" s="26"/>
      <c r="F17" s="26"/>
      <c r="G17" s="24"/>
    </row>
  </sheetData>
  <mergeCells count="3">
    <mergeCell ref="B2:C2"/>
    <mergeCell ref="A1:C1"/>
    <mergeCell ref="D1:H1"/>
  </mergeCells>
  <phoneticPr fontId="7" type="noConversion"/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9"/>
  <sheetViews>
    <sheetView workbookViewId="0">
      <pane ySplit="2" topLeftCell="A3" activePane="bottomLeft" state="frozen"/>
      <selection pane="bottomLeft" activeCell="D1" sqref="D1:H1"/>
    </sheetView>
  </sheetViews>
  <sheetFormatPr defaultRowHeight="15"/>
  <cols>
    <col min="1" max="1" width="8.42578125" customWidth="1"/>
    <col min="2" max="2" width="19.42578125" customWidth="1"/>
    <col min="3" max="3" width="22.7109375" customWidth="1"/>
    <col min="4" max="4" width="10.28515625" customWidth="1"/>
    <col min="5" max="5" width="18.140625" customWidth="1"/>
    <col min="6" max="6" width="16.7109375" customWidth="1"/>
    <col min="7" max="7" width="14" customWidth="1"/>
  </cols>
  <sheetData>
    <row r="1" spans="1:8" ht="75.75" customHeight="1">
      <c r="A1" s="45"/>
      <c r="B1" s="45"/>
      <c r="C1" s="45"/>
      <c r="D1" s="39" t="s">
        <v>268</v>
      </c>
      <c r="E1" s="40"/>
      <c r="F1" s="40"/>
      <c r="G1" s="40"/>
      <c r="H1" s="40"/>
    </row>
    <row r="2" spans="1:8">
      <c r="A2" s="3" t="s">
        <v>117</v>
      </c>
      <c r="B2" s="43" t="s">
        <v>116</v>
      </c>
      <c r="C2" s="44"/>
      <c r="D2" s="3" t="s">
        <v>54</v>
      </c>
      <c r="E2" s="3" t="s">
        <v>56</v>
      </c>
      <c r="F2" s="3" t="s">
        <v>108</v>
      </c>
      <c r="G2" s="3" t="s">
        <v>170</v>
      </c>
    </row>
    <row r="3" spans="1:8">
      <c r="A3" s="2">
        <v>1</v>
      </c>
      <c r="B3" s="1" t="s">
        <v>48</v>
      </c>
      <c r="C3" s="4" t="s">
        <v>36</v>
      </c>
      <c r="D3" s="1">
        <v>18</v>
      </c>
      <c r="E3" s="6"/>
      <c r="F3" s="6" t="s">
        <v>175</v>
      </c>
      <c r="G3" s="1"/>
    </row>
    <row r="4" spans="1:8">
      <c r="A4" s="2">
        <v>2</v>
      </c>
      <c r="B4" s="1" t="s">
        <v>49</v>
      </c>
      <c r="C4" s="4" t="s">
        <v>41</v>
      </c>
      <c r="D4" s="1">
        <v>3</v>
      </c>
      <c r="E4" s="6" t="s">
        <v>40</v>
      </c>
      <c r="F4" s="6" t="s">
        <v>39</v>
      </c>
      <c r="G4" s="1"/>
    </row>
    <row r="5" spans="1:8">
      <c r="A5" s="2">
        <v>3</v>
      </c>
      <c r="B5" s="1" t="s">
        <v>49</v>
      </c>
      <c r="C5" s="4" t="s">
        <v>42</v>
      </c>
      <c r="D5" s="1">
        <v>1</v>
      </c>
      <c r="E5" s="6" t="s">
        <v>40</v>
      </c>
      <c r="F5" s="6" t="s">
        <v>39</v>
      </c>
      <c r="G5" s="1"/>
    </row>
    <row r="6" spans="1:8">
      <c r="A6" s="2">
        <v>4</v>
      </c>
      <c r="B6" s="1" t="s">
        <v>49</v>
      </c>
      <c r="C6" s="4" t="s">
        <v>43</v>
      </c>
      <c r="D6" s="1">
        <v>1</v>
      </c>
      <c r="E6" s="6" t="s">
        <v>40</v>
      </c>
      <c r="F6" s="6" t="s">
        <v>39</v>
      </c>
      <c r="G6" s="1"/>
    </row>
    <row r="7" spans="1:8">
      <c r="A7" s="2">
        <v>5</v>
      </c>
      <c r="B7" s="1" t="s">
        <v>79</v>
      </c>
      <c r="C7" s="4" t="s">
        <v>109</v>
      </c>
      <c r="D7" s="1">
        <v>4</v>
      </c>
      <c r="E7" s="6" t="s">
        <v>40</v>
      </c>
      <c r="F7" s="6" t="s">
        <v>39</v>
      </c>
      <c r="G7" s="1"/>
    </row>
    <row r="8" spans="1:8">
      <c r="A8" s="2">
        <v>6</v>
      </c>
      <c r="B8" s="1" t="s">
        <v>50</v>
      </c>
      <c r="C8" s="5" t="s">
        <v>45</v>
      </c>
      <c r="D8" s="1">
        <v>4</v>
      </c>
      <c r="E8" s="6">
        <v>20</v>
      </c>
      <c r="F8" s="6" t="s">
        <v>44</v>
      </c>
      <c r="G8" s="1"/>
    </row>
    <row r="9" spans="1:8">
      <c r="A9" s="2">
        <v>7</v>
      </c>
      <c r="B9" s="1" t="s">
        <v>79</v>
      </c>
      <c r="C9" s="4" t="s">
        <v>110</v>
      </c>
      <c r="D9" s="1">
        <v>2</v>
      </c>
      <c r="E9" s="6" t="s">
        <v>40</v>
      </c>
      <c r="F9" s="6" t="s">
        <v>39</v>
      </c>
      <c r="G9" s="1"/>
    </row>
    <row r="10" spans="1:8">
      <c r="A10" s="2">
        <v>8</v>
      </c>
      <c r="B10" s="1" t="s">
        <v>79</v>
      </c>
      <c r="C10" s="4" t="s">
        <v>111</v>
      </c>
      <c r="D10" s="1">
        <v>2</v>
      </c>
      <c r="E10" s="6" t="s">
        <v>40</v>
      </c>
      <c r="F10" s="6" t="s">
        <v>39</v>
      </c>
      <c r="G10" s="1"/>
    </row>
    <row r="11" spans="1:8">
      <c r="A11" s="2">
        <v>9</v>
      </c>
      <c r="B11" s="1" t="s">
        <v>79</v>
      </c>
      <c r="C11" s="25" t="s">
        <v>110</v>
      </c>
      <c r="D11" s="1">
        <v>1</v>
      </c>
      <c r="E11" s="6" t="s">
        <v>112</v>
      </c>
      <c r="F11" s="6" t="s">
        <v>39</v>
      </c>
      <c r="G11" s="1"/>
    </row>
    <row r="12" spans="1:8">
      <c r="A12" s="2">
        <v>10</v>
      </c>
      <c r="B12" s="1" t="s">
        <v>113</v>
      </c>
      <c r="C12" s="4" t="s">
        <v>114</v>
      </c>
      <c r="D12" s="1">
        <v>6</v>
      </c>
      <c r="E12" s="6">
        <v>20</v>
      </c>
      <c r="F12" s="6"/>
      <c r="G12" s="1"/>
    </row>
    <row r="13" spans="1:8" ht="14.25" customHeight="1">
      <c r="A13" s="2">
        <v>11</v>
      </c>
      <c r="B13" s="1" t="s">
        <v>50</v>
      </c>
      <c r="C13" s="4" t="s">
        <v>176</v>
      </c>
      <c r="D13" s="1">
        <v>1</v>
      </c>
      <c r="E13" s="6">
        <v>20</v>
      </c>
      <c r="F13" s="6" t="s">
        <v>44</v>
      </c>
      <c r="G13" s="1"/>
    </row>
    <row r="14" spans="1:8" ht="13.5" customHeight="1">
      <c r="A14" s="2">
        <v>12</v>
      </c>
      <c r="B14" s="24" t="s">
        <v>113</v>
      </c>
      <c r="C14" s="25" t="s">
        <v>115</v>
      </c>
      <c r="D14" s="24">
        <v>1</v>
      </c>
      <c r="E14" s="26">
        <v>20</v>
      </c>
      <c r="F14" s="26" t="s">
        <v>44</v>
      </c>
      <c r="G14" s="24"/>
      <c r="H14" s="17"/>
    </row>
    <row r="15" spans="1:8">
      <c r="A15" s="2">
        <v>13</v>
      </c>
      <c r="B15" s="24" t="s">
        <v>79</v>
      </c>
      <c r="C15" s="25" t="s">
        <v>72</v>
      </c>
      <c r="D15" s="24">
        <v>11</v>
      </c>
      <c r="E15" s="26">
        <v>20</v>
      </c>
      <c r="F15" s="26" t="s">
        <v>95</v>
      </c>
      <c r="G15" s="24"/>
      <c r="H15" s="17"/>
    </row>
    <row r="16" spans="1:8" ht="14.25" customHeight="1">
      <c r="A16" s="2">
        <v>14</v>
      </c>
      <c r="B16" s="24" t="s">
        <v>50</v>
      </c>
      <c r="C16" s="25" t="s">
        <v>161</v>
      </c>
      <c r="D16" s="24">
        <v>1</v>
      </c>
      <c r="E16" s="26">
        <v>20</v>
      </c>
      <c r="F16" s="26" t="s">
        <v>162</v>
      </c>
      <c r="G16" s="24"/>
    </row>
    <row r="17" spans="1:7" ht="14.25" customHeight="1">
      <c r="A17" s="2">
        <v>15</v>
      </c>
      <c r="B17" s="1" t="s">
        <v>79</v>
      </c>
      <c r="C17" s="4" t="s">
        <v>101</v>
      </c>
      <c r="D17" s="1">
        <v>6</v>
      </c>
      <c r="E17" s="6">
        <v>20</v>
      </c>
      <c r="F17" s="6" t="s">
        <v>172</v>
      </c>
      <c r="G17" s="1"/>
    </row>
    <row r="18" spans="1:7">
      <c r="A18" s="2">
        <v>16</v>
      </c>
      <c r="B18" s="1" t="s">
        <v>79</v>
      </c>
      <c r="C18" s="4" t="s">
        <v>29</v>
      </c>
      <c r="D18" s="1">
        <v>2</v>
      </c>
      <c r="E18" s="6">
        <v>20</v>
      </c>
      <c r="F18" s="6" t="s">
        <v>95</v>
      </c>
      <c r="G18" s="1"/>
    </row>
    <row r="19" spans="1:7">
      <c r="A19" s="2">
        <v>17</v>
      </c>
      <c r="B19" s="1" t="s">
        <v>79</v>
      </c>
      <c r="C19" s="4" t="s">
        <v>98</v>
      </c>
      <c r="D19" s="1">
        <v>8</v>
      </c>
      <c r="E19" s="6">
        <v>20</v>
      </c>
      <c r="F19" s="6" t="s">
        <v>95</v>
      </c>
      <c r="G19" s="1"/>
    </row>
    <row r="20" spans="1:7">
      <c r="A20" s="2">
        <v>18</v>
      </c>
      <c r="B20" s="1" t="s">
        <v>79</v>
      </c>
      <c r="C20" s="4" t="s">
        <v>5</v>
      </c>
      <c r="D20" s="1">
        <v>4</v>
      </c>
      <c r="E20" s="6" t="s">
        <v>22</v>
      </c>
      <c r="F20" s="6" t="s">
        <v>96</v>
      </c>
      <c r="G20" s="1"/>
    </row>
    <row r="21" spans="1:7">
      <c r="A21" s="2">
        <v>19</v>
      </c>
      <c r="B21" s="24" t="s">
        <v>50</v>
      </c>
      <c r="C21" s="25" t="s">
        <v>89</v>
      </c>
      <c r="D21" s="24">
        <v>1</v>
      </c>
      <c r="E21" s="26" t="s">
        <v>173</v>
      </c>
      <c r="F21" s="26" t="s">
        <v>172</v>
      </c>
      <c r="G21" s="24"/>
    </row>
    <row r="22" spans="1:7">
      <c r="A22" s="2">
        <v>20</v>
      </c>
      <c r="B22" s="24" t="s">
        <v>50</v>
      </c>
      <c r="C22" s="25" t="s">
        <v>89</v>
      </c>
      <c r="D22" s="24">
        <v>1</v>
      </c>
      <c r="E22" s="26" t="s">
        <v>173</v>
      </c>
      <c r="F22" s="26" t="s">
        <v>172</v>
      </c>
      <c r="G22" s="24"/>
    </row>
    <row r="23" spans="1:7">
      <c r="A23" s="2">
        <v>21</v>
      </c>
      <c r="B23" s="1" t="s">
        <v>79</v>
      </c>
      <c r="C23" s="4" t="s">
        <v>97</v>
      </c>
      <c r="D23" s="1">
        <v>3</v>
      </c>
      <c r="E23" s="6" t="s">
        <v>22</v>
      </c>
      <c r="F23" s="6" t="s">
        <v>96</v>
      </c>
      <c r="G23" s="1"/>
    </row>
    <row r="24" spans="1:7">
      <c r="A24" s="2">
        <v>22</v>
      </c>
      <c r="B24" s="24" t="s">
        <v>79</v>
      </c>
      <c r="C24" s="25" t="s">
        <v>94</v>
      </c>
      <c r="D24" s="24">
        <v>23</v>
      </c>
      <c r="E24" s="26">
        <v>20</v>
      </c>
      <c r="F24" s="26" t="s">
        <v>95</v>
      </c>
      <c r="G24" s="24"/>
    </row>
    <row r="25" spans="1:7">
      <c r="A25" s="2">
        <v>23</v>
      </c>
      <c r="B25" s="1" t="s">
        <v>79</v>
      </c>
      <c r="C25" s="4" t="s">
        <v>191</v>
      </c>
      <c r="D25" s="1">
        <v>1</v>
      </c>
      <c r="E25" s="6" t="s">
        <v>22</v>
      </c>
      <c r="F25" s="6" t="s">
        <v>190</v>
      </c>
      <c r="G25" s="1"/>
    </row>
    <row r="26" spans="1:7">
      <c r="A26" s="2">
        <v>24</v>
      </c>
      <c r="B26" s="24" t="s">
        <v>79</v>
      </c>
      <c r="C26" s="25" t="s">
        <v>165</v>
      </c>
      <c r="D26" s="24">
        <v>17</v>
      </c>
      <c r="E26" s="26">
        <v>20</v>
      </c>
      <c r="F26" s="26" t="s">
        <v>95</v>
      </c>
      <c r="G26" s="24"/>
    </row>
    <row r="27" spans="1:7">
      <c r="A27" s="2">
        <v>25</v>
      </c>
      <c r="B27" s="1" t="s">
        <v>47</v>
      </c>
      <c r="C27" s="4" t="s">
        <v>53</v>
      </c>
      <c r="D27" s="1">
        <v>20</v>
      </c>
      <c r="E27" s="6" t="s">
        <v>22</v>
      </c>
      <c r="F27" s="6" t="s">
        <v>177</v>
      </c>
      <c r="G27" s="1"/>
    </row>
    <row r="28" spans="1:7">
      <c r="A28" s="2">
        <v>26</v>
      </c>
      <c r="B28" s="1" t="s">
        <v>47</v>
      </c>
      <c r="C28" s="4" t="s">
        <v>99</v>
      </c>
      <c r="D28" s="1">
        <v>1</v>
      </c>
      <c r="E28" s="6" t="s">
        <v>40</v>
      </c>
      <c r="F28" s="6" t="s">
        <v>39</v>
      </c>
      <c r="G28" s="1"/>
    </row>
    <row r="29" spans="1:7">
      <c r="A29" s="2">
        <v>27</v>
      </c>
      <c r="B29" s="1" t="s">
        <v>47</v>
      </c>
      <c r="C29" s="4" t="s">
        <v>100</v>
      </c>
      <c r="D29" s="1">
        <v>1</v>
      </c>
      <c r="E29" s="6"/>
      <c r="F29" s="6"/>
      <c r="G29" s="1"/>
    </row>
    <row r="30" spans="1:7">
      <c r="A30" s="2">
        <v>28</v>
      </c>
      <c r="B30" s="1" t="s">
        <v>105</v>
      </c>
      <c r="C30" s="4" t="s">
        <v>106</v>
      </c>
      <c r="D30" s="1">
        <v>6</v>
      </c>
      <c r="E30" s="6">
        <v>20</v>
      </c>
      <c r="F30" s="6" t="s">
        <v>107</v>
      </c>
      <c r="G30" s="1"/>
    </row>
    <row r="31" spans="1:7">
      <c r="A31" s="2">
        <v>29</v>
      </c>
      <c r="B31" s="1" t="s">
        <v>46</v>
      </c>
      <c r="C31" s="4" t="s">
        <v>38</v>
      </c>
      <c r="D31" s="1">
        <v>24</v>
      </c>
      <c r="E31" s="6">
        <v>20</v>
      </c>
      <c r="F31" s="6"/>
      <c r="G31" s="1"/>
    </row>
    <row r="32" spans="1:7">
      <c r="A32" s="2">
        <v>30</v>
      </c>
      <c r="B32" s="24" t="s">
        <v>157</v>
      </c>
      <c r="C32" s="25" t="s">
        <v>159</v>
      </c>
      <c r="D32" s="24">
        <v>199</v>
      </c>
      <c r="E32" s="26" t="s">
        <v>158</v>
      </c>
      <c r="F32" s="26"/>
      <c r="G32" s="24"/>
    </row>
    <row r="33" spans="1:7">
      <c r="A33" s="2">
        <v>31</v>
      </c>
      <c r="B33" s="24" t="s">
        <v>157</v>
      </c>
      <c r="C33" s="25" t="s">
        <v>159</v>
      </c>
      <c r="D33" s="24">
        <v>258</v>
      </c>
      <c r="E33" s="26" t="s">
        <v>160</v>
      </c>
      <c r="F33" s="26"/>
      <c r="G33" s="24"/>
    </row>
    <row r="34" spans="1:7">
      <c r="A34" s="2">
        <v>32</v>
      </c>
      <c r="B34" s="1" t="s">
        <v>50</v>
      </c>
      <c r="C34" s="1" t="s">
        <v>261</v>
      </c>
      <c r="D34" s="1">
        <v>1</v>
      </c>
      <c r="E34" s="6"/>
      <c r="F34" s="6"/>
      <c r="G34" s="1"/>
    </row>
    <row r="35" spans="1:7">
      <c r="A35" s="2">
        <v>33</v>
      </c>
      <c r="B35" s="1" t="s">
        <v>50</v>
      </c>
      <c r="C35" s="1" t="s">
        <v>262</v>
      </c>
      <c r="D35" s="1">
        <v>1</v>
      </c>
      <c r="E35" s="6"/>
      <c r="F35" s="6"/>
      <c r="G35" s="1"/>
    </row>
    <row r="36" spans="1:7">
      <c r="A36" s="2">
        <v>34</v>
      </c>
      <c r="B36" s="1" t="s">
        <v>263</v>
      </c>
      <c r="C36" s="1" t="s">
        <v>21</v>
      </c>
      <c r="D36" s="1">
        <v>3</v>
      </c>
      <c r="E36" s="6" t="s">
        <v>22</v>
      </c>
      <c r="F36" s="6" t="s">
        <v>264</v>
      </c>
      <c r="G36" s="1"/>
    </row>
    <row r="37" spans="1:7">
      <c r="A37" s="2">
        <v>35</v>
      </c>
      <c r="B37" s="1" t="s">
        <v>265</v>
      </c>
      <c r="C37" s="1" t="s">
        <v>247</v>
      </c>
      <c r="D37" s="1">
        <v>1</v>
      </c>
      <c r="E37" s="6"/>
      <c r="F37" s="6"/>
      <c r="G37" s="1"/>
    </row>
    <row r="38" spans="1:7" ht="45">
      <c r="A38" s="2">
        <v>36</v>
      </c>
      <c r="B38" s="36" t="s">
        <v>266</v>
      </c>
      <c r="C38" s="1"/>
      <c r="D38" s="1">
        <v>1</v>
      </c>
      <c r="E38" s="6"/>
      <c r="F38" s="6"/>
      <c r="G38" s="1"/>
    </row>
    <row r="39" spans="1:7" ht="30">
      <c r="A39" s="2">
        <v>37</v>
      </c>
      <c r="B39" s="36" t="s">
        <v>267</v>
      </c>
      <c r="C39" s="1"/>
      <c r="D39" s="1">
        <v>1</v>
      </c>
      <c r="E39" s="6" t="s">
        <v>40</v>
      </c>
      <c r="F39" s="6"/>
      <c r="G39" s="1"/>
    </row>
  </sheetData>
  <mergeCells count="3">
    <mergeCell ref="B2:C2"/>
    <mergeCell ref="A1:C1"/>
    <mergeCell ref="D1:H1"/>
  </mergeCells>
  <phoneticPr fontId="7" type="noConversion"/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pane ySplit="2" topLeftCell="A3" activePane="bottomLeft" state="frozen"/>
      <selection pane="bottomLeft" activeCell="K11" sqref="K11"/>
    </sheetView>
  </sheetViews>
  <sheetFormatPr defaultRowHeight="15"/>
  <cols>
    <col min="1" max="1" width="7" customWidth="1"/>
    <col min="2" max="2" width="50.7109375" style="12" customWidth="1"/>
    <col min="3" max="3" width="13.7109375" customWidth="1"/>
    <col min="4" max="4" width="12.42578125" customWidth="1"/>
    <col min="5" max="5" width="15.85546875" customWidth="1"/>
    <col min="6" max="6" width="13" customWidth="1"/>
    <col min="7" max="7" width="17.42578125" customWidth="1"/>
  </cols>
  <sheetData>
    <row r="1" spans="1:7" ht="78.75" customHeight="1">
      <c r="A1" s="45"/>
      <c r="B1" s="45"/>
      <c r="C1" s="39" t="s">
        <v>268</v>
      </c>
      <c r="D1" s="40"/>
      <c r="E1" s="40"/>
      <c r="F1" s="40"/>
      <c r="G1" s="40"/>
    </row>
    <row r="2" spans="1:7" ht="30" customHeight="1">
      <c r="A2" s="13" t="s">
        <v>142</v>
      </c>
      <c r="B2" s="7" t="s">
        <v>118</v>
      </c>
      <c r="C2" s="8" t="s">
        <v>54</v>
      </c>
      <c r="D2" s="8" t="s">
        <v>119</v>
      </c>
      <c r="E2" s="8" t="s">
        <v>120</v>
      </c>
      <c r="F2" s="7" t="s">
        <v>121</v>
      </c>
      <c r="G2" s="8" t="s">
        <v>122</v>
      </c>
    </row>
    <row r="3" spans="1:7" ht="15.75">
      <c r="A3" s="2">
        <v>1</v>
      </c>
      <c r="B3" s="9" t="s">
        <v>123</v>
      </c>
      <c r="C3" s="10">
        <v>591</v>
      </c>
      <c r="D3" s="10">
        <v>45</v>
      </c>
      <c r="E3" s="10">
        <f t="shared" ref="E3:E20" si="0">D3*C3</f>
        <v>26595</v>
      </c>
      <c r="F3" s="11"/>
      <c r="G3" s="10">
        <f t="shared" ref="G3:G21" si="1">C3-F3</f>
        <v>591</v>
      </c>
    </row>
    <row r="4" spans="1:7" ht="19.5" customHeight="1">
      <c r="A4" s="2">
        <v>2</v>
      </c>
      <c r="B4" s="9" t="s">
        <v>124</v>
      </c>
      <c r="C4" s="10">
        <v>343</v>
      </c>
      <c r="D4" s="10">
        <v>480</v>
      </c>
      <c r="E4" s="10">
        <f t="shared" si="0"/>
        <v>164640</v>
      </c>
      <c r="F4" s="11"/>
      <c r="G4" s="10">
        <f t="shared" si="1"/>
        <v>343</v>
      </c>
    </row>
    <row r="5" spans="1:7" ht="15.75">
      <c r="A5" s="2">
        <v>3</v>
      </c>
      <c r="B5" s="9" t="s">
        <v>125</v>
      </c>
      <c r="C5" s="10">
        <v>105</v>
      </c>
      <c r="D5" s="10">
        <v>756</v>
      </c>
      <c r="E5" s="10">
        <f t="shared" si="0"/>
        <v>79380</v>
      </c>
      <c r="F5" s="11">
        <v>12</v>
      </c>
      <c r="G5" s="10">
        <f t="shared" si="1"/>
        <v>93</v>
      </c>
    </row>
    <row r="6" spans="1:7" ht="15.75">
      <c r="A6" s="2">
        <v>4</v>
      </c>
      <c r="B6" s="9" t="s">
        <v>126</v>
      </c>
      <c r="C6" s="10">
        <v>159</v>
      </c>
      <c r="D6" s="10">
        <v>30</v>
      </c>
      <c r="E6" s="10">
        <f t="shared" si="0"/>
        <v>4770</v>
      </c>
      <c r="F6" s="11"/>
      <c r="G6" s="10">
        <f t="shared" si="1"/>
        <v>159</v>
      </c>
    </row>
    <row r="7" spans="1:7" ht="15.75">
      <c r="A7" s="2">
        <v>5</v>
      </c>
      <c r="B7" s="9" t="s">
        <v>127</v>
      </c>
      <c r="C7" s="10">
        <v>28</v>
      </c>
      <c r="D7" s="10">
        <v>150</v>
      </c>
      <c r="E7" s="10">
        <f t="shared" si="0"/>
        <v>4200</v>
      </c>
      <c r="F7" s="11"/>
      <c r="G7" s="10">
        <f t="shared" si="1"/>
        <v>28</v>
      </c>
    </row>
    <row r="8" spans="1:7" ht="15.75">
      <c r="A8" s="2">
        <v>6</v>
      </c>
      <c r="B8" s="9" t="s">
        <v>128</v>
      </c>
      <c r="C8" s="10">
        <v>6</v>
      </c>
      <c r="D8" s="10">
        <v>525</v>
      </c>
      <c r="E8" s="10">
        <f t="shared" si="0"/>
        <v>3150</v>
      </c>
      <c r="F8" s="11"/>
      <c r="G8" s="10">
        <f t="shared" si="1"/>
        <v>6</v>
      </c>
    </row>
    <row r="9" spans="1:7" ht="15.75">
      <c r="A9" s="2">
        <v>7</v>
      </c>
      <c r="B9" s="9" t="s">
        <v>129</v>
      </c>
      <c r="C9" s="10">
        <v>25</v>
      </c>
      <c r="D9" s="10">
        <v>30</v>
      </c>
      <c r="E9" s="10">
        <f t="shared" si="0"/>
        <v>750</v>
      </c>
      <c r="F9" s="11"/>
      <c r="G9" s="10">
        <f t="shared" si="1"/>
        <v>25</v>
      </c>
    </row>
    <row r="10" spans="1:7" ht="15.75">
      <c r="A10" s="2">
        <v>8</v>
      </c>
      <c r="B10" s="9" t="s">
        <v>130</v>
      </c>
      <c r="C10" s="10">
        <v>88</v>
      </c>
      <c r="D10" s="10">
        <v>75</v>
      </c>
      <c r="E10" s="10">
        <f t="shared" si="0"/>
        <v>6600</v>
      </c>
      <c r="F10" s="11"/>
      <c r="G10" s="10">
        <f t="shared" si="1"/>
        <v>88</v>
      </c>
    </row>
    <row r="11" spans="1:7" ht="15.75">
      <c r="A11" s="2">
        <v>9</v>
      </c>
      <c r="B11" s="9" t="s">
        <v>131</v>
      </c>
      <c r="C11" s="10">
        <v>23</v>
      </c>
      <c r="D11" s="10">
        <v>30</v>
      </c>
      <c r="E11" s="10">
        <f t="shared" si="0"/>
        <v>690</v>
      </c>
      <c r="F11" s="11"/>
      <c r="G11" s="10">
        <f t="shared" si="1"/>
        <v>23</v>
      </c>
    </row>
    <row r="12" spans="1:7" ht="15.75">
      <c r="A12" s="2">
        <v>10</v>
      </c>
      <c r="B12" s="9" t="s">
        <v>132</v>
      </c>
      <c r="C12" s="10">
        <v>5</v>
      </c>
      <c r="D12" s="10">
        <v>480</v>
      </c>
      <c r="E12" s="10">
        <f t="shared" si="0"/>
        <v>2400</v>
      </c>
      <c r="F12" s="11"/>
      <c r="G12" s="10">
        <f t="shared" si="1"/>
        <v>5</v>
      </c>
    </row>
    <row r="13" spans="1:7" ht="15.75">
      <c r="A13" s="2">
        <v>11</v>
      </c>
      <c r="B13" s="9" t="s">
        <v>133</v>
      </c>
      <c r="C13" s="10">
        <v>15</v>
      </c>
      <c r="D13" s="10">
        <v>243</v>
      </c>
      <c r="E13" s="10">
        <f t="shared" si="0"/>
        <v>3645</v>
      </c>
      <c r="F13" s="11"/>
      <c r="G13" s="10">
        <f t="shared" si="1"/>
        <v>15</v>
      </c>
    </row>
    <row r="14" spans="1:7" ht="15.75">
      <c r="A14" s="2">
        <v>12</v>
      </c>
      <c r="B14" s="9" t="s">
        <v>134</v>
      </c>
      <c r="C14" s="10">
        <v>4</v>
      </c>
      <c r="D14" s="10">
        <v>284</v>
      </c>
      <c r="E14" s="10">
        <f t="shared" si="0"/>
        <v>1136</v>
      </c>
      <c r="F14" s="11"/>
      <c r="G14" s="10">
        <f t="shared" si="1"/>
        <v>4</v>
      </c>
    </row>
    <row r="15" spans="1:7" ht="15.75">
      <c r="A15" s="2">
        <v>13</v>
      </c>
      <c r="B15" s="9" t="s">
        <v>135</v>
      </c>
      <c r="C15" s="10">
        <v>15</v>
      </c>
      <c r="D15" s="10">
        <v>810</v>
      </c>
      <c r="E15" s="10">
        <f t="shared" si="0"/>
        <v>12150</v>
      </c>
      <c r="F15" s="11"/>
      <c r="G15" s="10">
        <f t="shared" si="1"/>
        <v>15</v>
      </c>
    </row>
    <row r="16" spans="1:7" ht="15.75">
      <c r="A16" s="2">
        <v>14</v>
      </c>
      <c r="B16" s="9" t="s">
        <v>136</v>
      </c>
      <c r="C16" s="10">
        <v>41</v>
      </c>
      <c r="D16" s="10">
        <v>378</v>
      </c>
      <c r="E16" s="10">
        <f t="shared" si="0"/>
        <v>15498</v>
      </c>
      <c r="F16" s="11"/>
      <c r="G16" s="10">
        <f t="shared" si="1"/>
        <v>41</v>
      </c>
    </row>
    <row r="17" spans="1:7" ht="15.75">
      <c r="A17" s="2">
        <v>15</v>
      </c>
      <c r="B17" s="9" t="s">
        <v>137</v>
      </c>
      <c r="C17" s="10">
        <v>7</v>
      </c>
      <c r="D17" s="10">
        <v>1905</v>
      </c>
      <c r="E17" s="10">
        <f t="shared" si="0"/>
        <v>13335</v>
      </c>
      <c r="F17" s="11"/>
      <c r="G17" s="10">
        <f t="shared" si="1"/>
        <v>7</v>
      </c>
    </row>
    <row r="18" spans="1:7" ht="15.75">
      <c r="A18" s="2">
        <v>16</v>
      </c>
      <c r="B18" s="9" t="s">
        <v>138</v>
      </c>
      <c r="C18" s="10">
        <v>264</v>
      </c>
      <c r="D18" s="10">
        <v>338</v>
      </c>
      <c r="E18" s="10">
        <f t="shared" si="0"/>
        <v>89232</v>
      </c>
      <c r="F18" s="11"/>
      <c r="G18" s="10">
        <f t="shared" si="1"/>
        <v>264</v>
      </c>
    </row>
    <row r="19" spans="1:7" ht="15.75">
      <c r="A19" s="2">
        <v>17</v>
      </c>
      <c r="B19" s="9" t="s">
        <v>139</v>
      </c>
      <c r="C19" s="10">
        <v>4</v>
      </c>
      <c r="D19" s="10">
        <v>2120</v>
      </c>
      <c r="E19" s="10">
        <f t="shared" si="0"/>
        <v>8480</v>
      </c>
      <c r="F19" s="11"/>
      <c r="G19" s="10">
        <f t="shared" si="1"/>
        <v>4</v>
      </c>
    </row>
    <row r="20" spans="1:7" ht="15.75">
      <c r="A20" s="2">
        <v>18</v>
      </c>
      <c r="B20" s="9" t="s">
        <v>140</v>
      </c>
      <c r="C20" s="10">
        <v>1</v>
      </c>
      <c r="D20" s="10">
        <v>351</v>
      </c>
      <c r="E20" s="10">
        <f t="shared" si="0"/>
        <v>351</v>
      </c>
      <c r="F20" s="11"/>
      <c r="G20" s="10">
        <f t="shared" si="1"/>
        <v>1</v>
      </c>
    </row>
    <row r="21" spans="1:7" ht="15.75">
      <c r="A21" s="14">
        <v>19</v>
      </c>
      <c r="B21" s="18" t="s">
        <v>154</v>
      </c>
      <c r="C21" s="19">
        <v>10</v>
      </c>
      <c r="D21" s="19"/>
      <c r="E21" s="19"/>
      <c r="F21" s="20"/>
      <c r="G21" s="20">
        <f t="shared" si="1"/>
        <v>10</v>
      </c>
    </row>
    <row r="22" spans="1:7" ht="15.75">
      <c r="A22" s="1"/>
      <c r="B22" s="9" t="s">
        <v>141</v>
      </c>
      <c r="C22" s="21">
        <f>SUM(C3:C21)</f>
        <v>1734</v>
      </c>
      <c r="D22" s="21">
        <f>SUM(D3:D20)</f>
        <v>9030</v>
      </c>
      <c r="E22" s="21">
        <f>SUM(E3:E20)</f>
        <v>437002</v>
      </c>
      <c r="F22" s="21">
        <f>SUM(F3:F20)</f>
        <v>12</v>
      </c>
      <c r="G22" s="21">
        <f>SUM(G3:G21)</f>
        <v>1722</v>
      </c>
    </row>
  </sheetData>
  <mergeCells count="2">
    <mergeCell ref="A1:B1"/>
    <mergeCell ref="C1:G1"/>
  </mergeCells>
  <phoneticPr fontId="7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ТРУБЫ</vt:lpstr>
      <vt:lpstr>КРУГ, ЛИСТ</vt:lpstr>
      <vt:lpstr>ДЕТАЛИ</vt:lpstr>
      <vt:lpstr>ОПОРЫ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ПОЛЬЗОВАТЕЛЬ_1</dc:creator>
  <cp:lastModifiedBy>1</cp:lastModifiedBy>
  <cp:lastPrinted>2017-11-30T10:10:51Z</cp:lastPrinted>
  <dcterms:created xsi:type="dcterms:W3CDTF">2017-10-16T11:37:18Z</dcterms:created>
  <dcterms:modified xsi:type="dcterms:W3CDTF">2018-06-29T10:07:05Z</dcterms:modified>
</cp:coreProperties>
</file>